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bookViews>
    <workbookView xWindow="600" yWindow="255" windowWidth="11100" windowHeight="5835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OTHER!$A$9:$U$72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I40" i="5" l="1"/>
  <c r="K55" i="5"/>
  <c r="I55" i="5"/>
  <c r="K46" i="5"/>
  <c r="I46" i="5"/>
  <c r="K44" i="5"/>
  <c r="I44" i="5"/>
  <c r="K42" i="5"/>
  <c r="I42" i="5"/>
  <c r="K40" i="5"/>
  <c r="K38" i="5"/>
  <c r="I38" i="5"/>
  <c r="K36" i="5"/>
  <c r="I36" i="5"/>
  <c r="K34" i="5"/>
  <c r="I34" i="5"/>
  <c r="K32" i="5"/>
  <c r="K30" i="5"/>
  <c r="I30" i="5"/>
  <c r="K28" i="5"/>
  <c r="I28" i="5"/>
  <c r="K26" i="5"/>
  <c r="I26" i="5"/>
  <c r="K24" i="5"/>
  <c r="I24" i="5"/>
  <c r="K22" i="5"/>
  <c r="I22" i="5"/>
  <c r="K20" i="5"/>
  <c r="I20" i="5"/>
  <c r="B46" i="5"/>
  <c r="B36" i="5"/>
  <c r="B34" i="5"/>
  <c r="B22" i="5"/>
  <c r="R24" i="5"/>
  <c r="R30" i="5"/>
  <c r="R32" i="5"/>
  <c r="R36" i="5"/>
  <c r="R38" i="5"/>
  <c r="R42" i="5"/>
  <c r="R44" i="5"/>
  <c r="D44" i="5"/>
  <c r="D42" i="5"/>
  <c r="D40" i="5"/>
  <c r="D36" i="5"/>
  <c r="D20" i="5"/>
  <c r="I32" i="5"/>
  <c r="B32" i="5" l="1"/>
  <c r="M40" i="5"/>
  <c r="D55" i="5"/>
  <c r="M24" i="5"/>
  <c r="B55" i="5"/>
  <c r="M36" i="5"/>
  <c r="I49" i="5"/>
  <c r="D38" i="5"/>
  <c r="D22" i="5"/>
  <c r="F22" i="5" s="1"/>
  <c r="D46" i="5"/>
  <c r="F46" i="5" s="1"/>
  <c r="R46" i="5"/>
  <c r="R40" i="5"/>
  <c r="B30" i="5"/>
  <c r="B44" i="5"/>
  <c r="F44" i="5" s="1"/>
  <c r="P49" i="5"/>
  <c r="M55" i="5"/>
  <c r="M46" i="5"/>
  <c r="M32" i="5"/>
  <c r="M28" i="5"/>
  <c r="M22" i="5"/>
  <c r="B42" i="5"/>
  <c r="F42" i="5" s="1"/>
  <c r="B26" i="5"/>
  <c r="B24" i="5"/>
  <c r="M44" i="5"/>
  <c r="M30" i="5"/>
  <c r="K65" i="5"/>
  <c r="R34" i="5"/>
  <c r="D34" i="5"/>
  <c r="F34" i="5" s="1"/>
  <c r="D32" i="5"/>
  <c r="D57" i="5"/>
  <c r="D28" i="5"/>
  <c r="D26" i="5"/>
  <c r="K49" i="5"/>
  <c r="M20" i="5"/>
  <c r="K57" i="5"/>
  <c r="M42" i="5"/>
  <c r="M26" i="5"/>
  <c r="M34" i="5"/>
  <c r="M38" i="5"/>
  <c r="R55" i="5"/>
  <c r="R26" i="5"/>
  <c r="D49" i="5"/>
  <c r="R57" i="5"/>
  <c r="F36" i="5"/>
  <c r="R28" i="5"/>
  <c r="D24" i="5"/>
  <c r="D30" i="5"/>
  <c r="R20" i="5"/>
  <c r="R22" i="5"/>
  <c r="P28" i="5"/>
  <c r="B40" i="5"/>
  <c r="F40" i="5" s="1"/>
  <c r="B28" i="5"/>
  <c r="P46" i="5"/>
  <c r="P36" i="5"/>
  <c r="T36" i="5" s="1"/>
  <c r="P22" i="5"/>
  <c r="I65" i="5"/>
  <c r="P55" i="5"/>
  <c r="P44" i="5"/>
  <c r="T44" i="5" s="1"/>
  <c r="P42" i="5"/>
  <c r="T42" i="5" s="1"/>
  <c r="P40" i="5"/>
  <c r="P38" i="5"/>
  <c r="T38" i="5" s="1"/>
  <c r="B38" i="5"/>
  <c r="P34" i="5"/>
  <c r="P32" i="5"/>
  <c r="T32" i="5" s="1"/>
  <c r="B49" i="5"/>
  <c r="P30" i="5"/>
  <c r="T30" i="5" s="1"/>
  <c r="P26" i="5"/>
  <c r="P24" i="5"/>
  <c r="T24" i="5" s="1"/>
  <c r="P20" i="5"/>
  <c r="B20" i="5"/>
  <c r="F20" i="5" s="1"/>
  <c r="I57" i="5" l="1"/>
  <c r="M57" i="5" s="1"/>
  <c r="F55" i="5"/>
  <c r="M49" i="5"/>
  <c r="F38" i="5"/>
  <c r="T34" i="5"/>
  <c r="T46" i="5"/>
  <c r="F26" i="5"/>
  <c r="T40" i="5"/>
  <c r="F28" i="5"/>
  <c r="T28" i="5"/>
  <c r="R65" i="5"/>
  <c r="F49" i="5"/>
  <c r="T20" i="5"/>
  <c r="F24" i="5"/>
  <c r="M65" i="5"/>
  <c r="T55" i="5"/>
  <c r="D65" i="5"/>
  <c r="F30" i="5"/>
  <c r="T22" i="5"/>
  <c r="B65" i="5"/>
  <c r="T26" i="5"/>
  <c r="P65" i="5"/>
  <c r="T65" i="5" l="1"/>
  <c r="R49" i="5"/>
  <c r="T49" i="5" s="1"/>
  <c r="F65" i="5"/>
  <c r="B57" i="5"/>
  <c r="F57" i="5" s="1"/>
  <c r="P57" i="5"/>
  <c r="T57" i="5" s="1"/>
</calcChain>
</file>

<file path=xl/sharedStrings.xml><?xml version="1.0" encoding="utf-8"?>
<sst xmlns="http://schemas.openxmlformats.org/spreadsheetml/2006/main" count="111" uniqueCount="46">
  <si>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</si>
  <si>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</si>
  <si>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</si>
  <si>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</si>
  <si>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</si>
  <si>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</si>
  <si>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</si>
  <si>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</si>
  <si>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</si>
  <si>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</si>
  <si>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</si>
  <si>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</si>
  <si>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</si>
  <si>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</si>
  <si>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</si>
  <si>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</si>
  <si>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</si>
  <si>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</si>
  <si>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</si>
  <si>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</si>
  <si>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</si>
  <si>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</si>
  <si>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</si>
  <si>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</si>
  <si>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</si>
  <si>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</si>
  <si>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</si>
  <si>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</si>
  <si>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</si>
  <si>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</si>
  <si>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</si>
  <si>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</si>
  <si>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</si>
  <si>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</si>
  <si>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</si>
  <si>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</si>
  <si>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</si>
  <si>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</si>
  <si>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Total Refunds</t>
  </si>
  <si>
    <t>MISSOURI DEPARTMENT OF REVENUE</t>
  </si>
  <si>
    <t>FINANCIAL SERVICES BUREAU</t>
  </si>
  <si>
    <t xml:space="preserve">Heidi Garlin </t>
  </si>
  <si>
    <t>MONTH ENDED JUNE 2022</t>
  </si>
  <si>
    <t>DATE PREPARED: JULY 1, 2022</t>
  </si>
  <si>
    <t>APRIL TO JUNE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</si>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</sst>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3" fillId="3" borderId="5" xfId="0" quotePrefix="1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/>
    <xf numFmtId="0" fontId="3" fillId="3" borderId="5" xfId="1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9" fontId="5" fillId="3" borderId="4" xfId="0" applyNumberFormat="1" applyFont="1" applyFill="1" applyBorder="1" applyProtection="1"/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39" fontId="6" fillId="3" borderId="0" xfId="0" applyNumberFormat="1" applyFont="1" applyFill="1" applyBorder="1" applyProtection="1"/>
    <xf numFmtId="39" fontId="5" fillId="3" borderId="0" xfId="0" applyNumberFormat="1" applyFont="1" applyFill="1" applyBorder="1"/>
    <xf numFmtId="39" fontId="3" fillId="3" borderId="0" xfId="0" applyNumberFormat="1" applyFont="1" applyFill="1"/>
    <xf numFmtId="39" fontId="5" fillId="3" borderId="0" xfId="0" applyNumberFormat="1" applyFont="1" applyFill="1"/>
    <xf numFmtId="39" fontId="1" fillId="3" borderId="0" xfId="0" applyNumberFormat="1" applyFont="1" applyFill="1" applyAlignment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6"/>
  <sheetViews>
    <sheetView showGridLines="0" tabSelected="1" zoomScale="70" zoomScaleNormal="70" workbookViewId="0">
      <selection activeCell="F21" sqref="F21:F66"/>
    </sheetView>
  </sheetViews>
  <sheetFormatPr defaultColWidth="11.44140625" defaultRowHeight="16.5"/>
  <cols>
    <col min="1" max="1" width="33.33203125" style="65" customWidth="1"/>
    <col min="2" max="2" width="18.21875" style="65" customWidth="1"/>
    <col min="3" max="3" width="2.6640625" style="65" customWidth="1"/>
    <col min="4" max="4" width="17.21875" style="65" customWidth="1"/>
    <col min="5" max="5" width="2.21875" style="65" customWidth="1"/>
    <col min="6" max="6" width="14.77734375" style="65" customWidth="1"/>
    <col min="7" max="8" width="2.6640625" style="65" customWidth="1"/>
    <col min="9" max="9" width="16.109375" style="65" customWidth="1"/>
    <col min="10" max="10" width="2.6640625" style="65" customWidth="1"/>
    <col min="11" max="11" width="16.44140625" style="65" customWidth="1"/>
    <col min="12" max="12" width="2.6640625" style="65" customWidth="1"/>
    <col min="13" max="13" width="12.44140625" style="65" bestFit="1" customWidth="1"/>
    <col min="14" max="15" width="2.6640625" style="65" customWidth="1"/>
    <col min="16" max="16" width="17.33203125" style="65" customWidth="1"/>
    <col min="17" max="17" width="2.6640625" style="65" customWidth="1"/>
    <col min="18" max="18" width="16.77734375" style="65" bestFit="1" customWidth="1"/>
    <col min="19" max="19" width="0.88671875" style="65" customWidth="1"/>
    <col min="20" max="20" width="13" style="65" customWidth="1"/>
    <col min="21" max="21" width="3.33203125" style="65" customWidth="1"/>
    <col min="22" max="16384" width="11.441406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8" t="s">
        <v>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</row>
    <row r="10" spans="1:21" ht="15" customHeight="1">
      <c r="A10" s="128" t="s">
        <v>39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</row>
    <row r="11" spans="1:21" ht="15" customHeight="1">
      <c r="A11" s="128" t="s">
        <v>32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</row>
    <row r="12" spans="1:21" ht="15" customHeight="1">
      <c r="A12" s="128" t="s">
        <v>40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>
      <c r="A13" s="128" t="s">
        <v>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21">
      <c r="A14" s="130" t="s">
        <v>42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</row>
    <row r="15" spans="1:21">
      <c r="A15" s="68"/>
      <c r="B15" s="68"/>
      <c r="C15" s="68"/>
      <c r="D15" s="69" t="s">
        <v>3</v>
      </c>
      <c r="E15" s="68"/>
      <c r="F15" s="68"/>
      <c r="G15" s="68"/>
      <c r="H15" s="68"/>
      <c r="I15" s="68"/>
    </row>
    <row r="17" spans="1:21">
      <c r="F17" s="70" t="s">
        <v>4</v>
      </c>
      <c r="I17" s="71" t="s">
        <v>5</v>
      </c>
      <c r="J17" s="71"/>
      <c r="K17" s="71"/>
      <c r="M17" s="70" t="s">
        <v>4</v>
      </c>
      <c r="P17" s="71" t="s">
        <v>21</v>
      </c>
      <c r="Q17" s="71"/>
      <c r="R17" s="71"/>
      <c r="T17" s="70" t="s">
        <v>4</v>
      </c>
    </row>
    <row r="18" spans="1:21">
      <c r="B18" s="72" t="s">
        <v>45</v>
      </c>
      <c r="C18" s="72"/>
      <c r="D18" s="72"/>
      <c r="F18" s="70" t="s">
        <v>7</v>
      </c>
      <c r="I18" s="73" t="s">
        <v>8</v>
      </c>
      <c r="J18" s="73"/>
      <c r="K18" s="73"/>
      <c r="M18" s="70" t="s">
        <v>7</v>
      </c>
      <c r="P18" s="132" t="s">
        <v>44</v>
      </c>
      <c r="Q18" s="133"/>
      <c r="R18" s="133"/>
      <c r="T18" s="70" t="s">
        <v>7</v>
      </c>
    </row>
    <row r="19" spans="1:21">
      <c r="B19" s="74">
        <v>2022</v>
      </c>
      <c r="C19" s="75"/>
      <c r="D19" s="76">
        <v>2021</v>
      </c>
      <c r="E19" s="77"/>
      <c r="F19" s="78" t="s">
        <v>9</v>
      </c>
      <c r="G19" s="77"/>
      <c r="H19" s="77"/>
      <c r="I19" s="74">
        <v>2022</v>
      </c>
      <c r="J19" s="75"/>
      <c r="K19" s="76">
        <v>2021</v>
      </c>
      <c r="M19" s="79" t="s">
        <v>9</v>
      </c>
      <c r="P19" s="74">
        <v>2022</v>
      </c>
      <c r="Q19" s="75"/>
      <c r="R19" s="76">
        <v>2021</v>
      </c>
      <c r="T19" s="79" t="s">
        <v>9</v>
      </c>
    </row>
    <row r="20" spans="1:21">
      <c r="B20" s="80"/>
      <c r="D20" s="81"/>
    </row>
    <row r="21" spans="1:21" ht="16.5" customHeight="1">
      <c r="A21" s="82" t="s">
        <v>10</v>
      </c>
      <c r="B21" s="80">
        <v>227128171.81</v>
      </c>
      <c r="C21" s="83"/>
      <c r="D21" s="84">
        <v>213125370.37</v>
      </c>
      <c r="E21" s="82"/>
      <c r="F21" s="85">
        <v>6.5702179968955319</v>
      </c>
      <c r="G21" s="82" t="s">
        <v>11</v>
      </c>
      <c r="H21" s="82"/>
      <c r="I21" s="80">
        <v>2746882902.98</v>
      </c>
      <c r="J21" s="82"/>
      <c r="K21" s="84">
        <v>2428857217.4000001</v>
      </c>
      <c r="L21" s="82"/>
      <c r="M21" s="85">
        <v>13.09363445910725</v>
      </c>
      <c r="N21" s="82" t="s">
        <v>11</v>
      </c>
      <c r="O21" s="82"/>
      <c r="P21" s="80">
        <v>693401471.51999998</v>
      </c>
      <c r="Q21" s="82"/>
      <c r="R21" s="80">
        <v>644131764.60000002</v>
      </c>
      <c r="S21" s="82"/>
      <c r="T21" s="85">
        <v>7.6490105949977485</v>
      </c>
      <c r="U21" s="82" t="s">
        <v>11</v>
      </c>
    </row>
    <row r="22" spans="1:21" ht="15" customHeight="1">
      <c r="A22" s="82"/>
      <c r="B22" s="86"/>
      <c r="C22" s="87"/>
      <c r="D22" s="88"/>
      <c r="E22" s="82"/>
      <c r="F22" s="85"/>
      <c r="G22" s="82"/>
      <c r="H22" s="82"/>
      <c r="I22" s="86"/>
      <c r="J22" s="82"/>
      <c r="K22" s="88"/>
      <c r="L22" s="82"/>
      <c r="M22" s="85"/>
      <c r="N22" s="82"/>
      <c r="O22" s="82"/>
      <c r="P22" s="80"/>
      <c r="Q22" s="82"/>
      <c r="R22" s="80"/>
      <c r="S22" s="82"/>
      <c r="T22" s="82"/>
      <c r="U22" s="82"/>
    </row>
    <row r="23" spans="1:21" ht="15" customHeight="1">
      <c r="A23" s="82" t="s">
        <v>12</v>
      </c>
      <c r="B23" s="86">
        <v>1023492343.0700001</v>
      </c>
      <c r="C23" s="87"/>
      <c r="D23" s="88">
        <v>815181793.75</v>
      </c>
      <c r="E23" s="82"/>
      <c r="F23" s="85">
        <v>25.553876560678528</v>
      </c>
      <c r="G23" s="82"/>
      <c r="H23" s="82"/>
      <c r="I23" s="86">
        <v>9971496424.1000004</v>
      </c>
      <c r="J23" s="82"/>
      <c r="K23" s="88">
        <v>8916231780.5599995</v>
      </c>
      <c r="L23" s="82"/>
      <c r="M23" s="85">
        <v>11.835320901378847</v>
      </c>
      <c r="N23" s="82"/>
      <c r="O23" s="82"/>
      <c r="P23" s="86">
        <v>3751270359.5599999</v>
      </c>
      <c r="Q23" s="89"/>
      <c r="R23" s="86">
        <v>2769859720.3600001</v>
      </c>
      <c r="S23" s="82"/>
      <c r="T23" s="85">
        <v>35.43178132762786</v>
      </c>
      <c r="U23" s="82"/>
    </row>
    <row r="24" spans="1:21" ht="15" customHeight="1">
      <c r="A24" s="82"/>
      <c r="B24" s="86"/>
      <c r="C24" s="87"/>
      <c r="D24" s="88"/>
      <c r="E24" s="82"/>
      <c r="F24" s="85"/>
      <c r="G24" s="82"/>
      <c r="H24" s="82"/>
      <c r="I24" s="86"/>
      <c r="J24" s="82"/>
      <c r="K24" s="88"/>
      <c r="L24" s="82"/>
      <c r="M24" s="85"/>
      <c r="N24" s="82"/>
      <c r="O24" s="82"/>
      <c r="P24" s="86"/>
      <c r="Q24" s="89"/>
      <c r="R24" s="86"/>
      <c r="S24" s="82"/>
      <c r="T24" s="82"/>
      <c r="U24" s="82"/>
    </row>
    <row r="25" spans="1:21" ht="16.5" customHeight="1">
      <c r="A25" s="82" t="s">
        <v>24</v>
      </c>
      <c r="B25" s="86">
        <v>187924862.19</v>
      </c>
      <c r="C25" s="87"/>
      <c r="D25" s="88">
        <v>121122012.19</v>
      </c>
      <c r="E25" s="82"/>
      <c r="F25" s="85">
        <v>55.153352220741368</v>
      </c>
      <c r="G25" s="82"/>
      <c r="H25" s="82"/>
      <c r="I25" s="86">
        <v>909671614.52999997</v>
      </c>
      <c r="J25" s="82"/>
      <c r="K25" s="88">
        <v>797109949.62</v>
      </c>
      <c r="L25" s="82"/>
      <c r="M25" s="85">
        <v>14.121221917209867</v>
      </c>
      <c r="N25" s="82"/>
      <c r="O25" s="82"/>
      <c r="P25" s="86">
        <v>397746632.00999999</v>
      </c>
      <c r="Q25" s="89"/>
      <c r="R25" s="86">
        <v>335964185.43000001</v>
      </c>
      <c r="S25" s="82"/>
      <c r="T25" s="85">
        <v>18.389593075501406</v>
      </c>
      <c r="U25" s="82"/>
    </row>
    <row r="26" spans="1:21" ht="15" customHeight="1">
      <c r="A26" s="82"/>
      <c r="B26" s="86"/>
      <c r="C26" s="87"/>
      <c r="D26" s="88"/>
      <c r="E26" s="82"/>
      <c r="F26" s="85"/>
      <c r="G26" s="82"/>
      <c r="H26" s="82"/>
      <c r="I26" s="86"/>
      <c r="J26" s="82"/>
      <c r="K26" s="88"/>
      <c r="L26" s="82"/>
      <c r="M26" s="85"/>
      <c r="N26" s="82"/>
      <c r="O26" s="82"/>
      <c r="P26" s="86"/>
      <c r="Q26" s="89"/>
      <c r="R26" s="86"/>
      <c r="S26" s="82"/>
      <c r="T26" s="82"/>
      <c r="U26" s="82"/>
    </row>
    <row r="27" spans="1:21" ht="18" customHeight="1">
      <c r="A27" s="82" t="s">
        <v>16</v>
      </c>
      <c r="B27" s="86">
        <v>75762384.219999999</v>
      </c>
      <c r="C27" s="87"/>
      <c r="D27" s="88">
        <v>84646023.219999999</v>
      </c>
      <c r="E27" s="82"/>
      <c r="F27" s="85">
        <v>-10.495045912447534</v>
      </c>
      <c r="G27" s="82"/>
      <c r="H27" s="82"/>
      <c r="I27" s="87">
        <v>301330614.98000002</v>
      </c>
      <c r="J27" s="82"/>
      <c r="K27" s="88">
        <v>303516472.35000002</v>
      </c>
      <c r="L27" s="82"/>
      <c r="M27" s="85">
        <v>-0.72017750900826993</v>
      </c>
      <c r="N27" s="82"/>
      <c r="O27" s="82"/>
      <c r="P27" s="86">
        <v>104415009.58</v>
      </c>
      <c r="Q27" s="89"/>
      <c r="R27" s="86">
        <v>108785563.93000001</v>
      </c>
      <c r="S27" s="82"/>
      <c r="T27" s="85">
        <v>-4.0175867018645226</v>
      </c>
      <c r="U27" s="82"/>
    </row>
    <row r="28" spans="1:21" ht="15" customHeight="1">
      <c r="A28" s="82"/>
      <c r="B28" s="86"/>
      <c r="C28" s="87"/>
      <c r="D28" s="88"/>
      <c r="E28" s="82"/>
      <c r="F28" s="85"/>
      <c r="G28" s="82"/>
      <c r="H28" s="82"/>
      <c r="I28" s="86"/>
      <c r="J28" s="82"/>
      <c r="K28" s="88"/>
      <c r="L28" s="82"/>
      <c r="M28" s="85"/>
      <c r="N28" s="82"/>
      <c r="O28" s="82"/>
      <c r="P28" s="86"/>
      <c r="Q28" s="89"/>
      <c r="R28" s="86"/>
      <c r="S28" s="82"/>
      <c r="T28" s="82"/>
      <c r="U28" s="82"/>
    </row>
    <row r="29" spans="1:21" ht="16.5" customHeight="1">
      <c r="A29" s="82" t="s">
        <v>14</v>
      </c>
      <c r="B29" s="86">
        <v>3612458.76</v>
      </c>
      <c r="C29" s="87"/>
      <c r="D29" s="88">
        <v>3196896</v>
      </c>
      <c r="E29" s="82"/>
      <c r="F29" s="85">
        <v>12.998945226870056</v>
      </c>
      <c r="G29" s="82"/>
      <c r="H29" s="82"/>
      <c r="I29" s="86">
        <v>35421256.490000002</v>
      </c>
      <c r="J29" s="82"/>
      <c r="K29" s="88">
        <v>34079007.689999998</v>
      </c>
      <c r="L29" s="82"/>
      <c r="M29" s="85">
        <v>3.9386381558107058</v>
      </c>
      <c r="N29" s="82"/>
      <c r="O29" s="82"/>
      <c r="P29" s="86">
        <v>11069319.039999999</v>
      </c>
      <c r="Q29" s="89"/>
      <c r="R29" s="86">
        <v>10488183.289999999</v>
      </c>
      <c r="S29" s="82"/>
      <c r="T29" s="85">
        <v>5.5408618817148838</v>
      </c>
      <c r="U29" s="82"/>
    </row>
    <row r="30" spans="1:21" ht="14.25" customHeight="1">
      <c r="A30" s="82"/>
      <c r="B30" s="86"/>
      <c r="C30" s="87"/>
      <c r="D30" s="88"/>
      <c r="E30" s="82"/>
      <c r="F30" s="85"/>
      <c r="G30" s="82"/>
      <c r="H30" s="82"/>
      <c r="I30" s="86"/>
      <c r="J30" s="82"/>
      <c r="K30" s="88"/>
      <c r="L30" s="82"/>
      <c r="M30" s="85"/>
      <c r="N30" s="82"/>
      <c r="O30" s="82"/>
      <c r="P30" s="86"/>
      <c r="Q30" s="89"/>
      <c r="R30" s="86"/>
      <c r="S30" s="82"/>
      <c r="T30" s="82"/>
      <c r="U30" s="82"/>
    </row>
    <row r="31" spans="1:21" ht="15" customHeight="1">
      <c r="A31" s="82" t="s">
        <v>15</v>
      </c>
      <c r="B31" s="86">
        <v>646892.64</v>
      </c>
      <c r="C31" s="87"/>
      <c r="D31" s="88">
        <v>684433.04</v>
      </c>
      <c r="E31" s="82"/>
      <c r="F31" s="85">
        <v>-5.484890092389465</v>
      </c>
      <c r="G31" s="82"/>
      <c r="H31" s="82"/>
      <c r="I31" s="86">
        <v>7306914.4299999997</v>
      </c>
      <c r="J31" s="82"/>
      <c r="K31" s="88">
        <v>7538238.71</v>
      </c>
      <c r="L31" s="82"/>
      <c r="M31" s="85">
        <v>-3.0686780944351422</v>
      </c>
      <c r="N31" s="82"/>
      <c r="O31" s="82"/>
      <c r="P31" s="86">
        <v>1888828.3599999999</v>
      </c>
      <c r="Q31" s="89"/>
      <c r="R31" s="86">
        <v>1980208.65</v>
      </c>
      <c r="S31" s="82"/>
      <c r="T31" s="85">
        <v>-4.6146798722447775</v>
      </c>
      <c r="U31" s="82"/>
    </row>
    <row r="32" spans="1:21" ht="15" customHeight="1">
      <c r="A32" s="82"/>
      <c r="B32" s="86"/>
      <c r="C32" s="87"/>
      <c r="D32" s="88"/>
      <c r="E32" s="82"/>
      <c r="F32" s="85"/>
      <c r="G32" s="82"/>
      <c r="H32" s="82"/>
      <c r="I32" s="86"/>
      <c r="J32" s="82"/>
      <c r="K32" s="88"/>
      <c r="L32" s="82"/>
      <c r="M32" s="85"/>
      <c r="N32" s="82"/>
      <c r="O32" s="82"/>
      <c r="P32" s="86"/>
      <c r="Q32" s="89"/>
      <c r="R32" s="86"/>
      <c r="S32" s="82"/>
      <c r="T32" s="82"/>
      <c r="U32" s="82"/>
    </row>
    <row r="33" spans="1:21" ht="14.1" customHeight="1">
      <c r="A33" s="82" t="s">
        <v>17</v>
      </c>
      <c r="B33" s="87">
        <v>0</v>
      </c>
      <c r="C33" s="87"/>
      <c r="D33" s="88">
        <v>0</v>
      </c>
      <c r="E33" s="82"/>
      <c r="F33" s="85">
        <v>0</v>
      </c>
      <c r="G33" s="82"/>
      <c r="H33" s="82"/>
      <c r="I33" s="86">
        <v>0</v>
      </c>
      <c r="J33" s="82"/>
      <c r="K33" s="88">
        <v>2854.35</v>
      </c>
      <c r="L33" s="82"/>
      <c r="M33" s="85">
        <v>0</v>
      </c>
      <c r="N33" s="82"/>
      <c r="O33" s="82"/>
      <c r="P33" s="86">
        <v>0</v>
      </c>
      <c r="Q33" s="89"/>
      <c r="R33" s="86">
        <v>0</v>
      </c>
      <c r="S33" s="82"/>
      <c r="T33" s="85">
        <v>0</v>
      </c>
      <c r="U33" s="82"/>
    </row>
    <row r="34" spans="1:21" ht="15.75" customHeight="1">
      <c r="A34" s="82"/>
      <c r="B34" s="86"/>
      <c r="C34" s="87"/>
      <c r="D34" s="88"/>
      <c r="E34" s="82"/>
      <c r="F34" s="85"/>
      <c r="G34" s="82"/>
      <c r="H34" s="82"/>
      <c r="I34" s="86"/>
      <c r="J34" s="82"/>
      <c r="K34" s="88"/>
      <c r="L34" s="82"/>
      <c r="M34" s="85"/>
      <c r="N34" s="82"/>
      <c r="O34" s="82"/>
      <c r="P34" s="86"/>
      <c r="Q34" s="89"/>
      <c r="R34" s="86"/>
      <c r="S34" s="82"/>
      <c r="T34" s="85"/>
      <c r="U34" s="82"/>
    </row>
    <row r="35" spans="1:21" s="94" customFormat="1" ht="15.75" customHeight="1">
      <c r="A35" s="90" t="s">
        <v>18</v>
      </c>
      <c r="B35" s="86">
        <v>922643.76</v>
      </c>
      <c r="C35" s="91"/>
      <c r="D35" s="92">
        <v>2612971.5499999998</v>
      </c>
      <c r="E35" s="90"/>
      <c r="F35" s="85">
        <v>-64.689865834934182</v>
      </c>
      <c r="G35" s="90"/>
      <c r="H35" s="90"/>
      <c r="I35" s="87">
        <v>56610546.060000002</v>
      </c>
      <c r="J35" s="90"/>
      <c r="K35" s="92">
        <v>49886260.689999998</v>
      </c>
      <c r="L35" s="90"/>
      <c r="M35" s="85">
        <v>13.479233113473121</v>
      </c>
      <c r="N35" s="90"/>
      <c r="O35" s="90"/>
      <c r="P35" s="87">
        <v>46284134.589999996</v>
      </c>
      <c r="Q35" s="93"/>
      <c r="R35" s="87">
        <v>37905390.479999997</v>
      </c>
      <c r="S35" s="90"/>
      <c r="T35" s="85">
        <v>22.104360366425645</v>
      </c>
      <c r="U35" s="90"/>
    </row>
    <row r="36" spans="1:21" ht="15" customHeight="1">
      <c r="A36" s="82"/>
      <c r="B36" s="86"/>
      <c r="C36" s="87"/>
      <c r="D36" s="88"/>
      <c r="E36" s="82"/>
      <c r="F36" s="85"/>
      <c r="G36" s="82"/>
      <c r="H36" s="82"/>
      <c r="I36" s="86"/>
      <c r="J36" s="82"/>
      <c r="K36" s="88"/>
      <c r="L36" s="82"/>
      <c r="M36" s="85"/>
      <c r="N36" s="82"/>
      <c r="O36" s="82"/>
      <c r="P36" s="86"/>
      <c r="Q36" s="89"/>
      <c r="R36" s="86"/>
      <c r="S36" s="82"/>
      <c r="T36" s="82"/>
      <c r="U36" s="82"/>
    </row>
    <row r="37" spans="1:21" ht="15" customHeight="1">
      <c r="A37" s="82" t="s">
        <v>13</v>
      </c>
      <c r="B37" s="86">
        <v>4588642.29</v>
      </c>
      <c r="C37" s="87"/>
      <c r="D37" s="88">
        <v>474353.66</v>
      </c>
      <c r="E37" s="82"/>
      <c r="F37" s="85">
        <v>867.34623909089271</v>
      </c>
      <c r="G37" s="82"/>
      <c r="H37" s="82"/>
      <c r="I37" s="86">
        <v>22478122.170000002</v>
      </c>
      <c r="J37" s="82"/>
      <c r="K37" s="88">
        <v>9830908.1199999992</v>
      </c>
      <c r="L37" s="82"/>
      <c r="M37" s="85">
        <v>128.64746466575667</v>
      </c>
      <c r="N37" s="82"/>
      <c r="O37" s="82"/>
      <c r="P37" s="86">
        <v>10347087.41</v>
      </c>
      <c r="Q37" s="89"/>
      <c r="R37" s="86">
        <v>1790874.42</v>
      </c>
      <c r="S37" s="82"/>
      <c r="T37" s="85">
        <v>477.76733502062081</v>
      </c>
      <c r="U37" s="82"/>
    </row>
    <row r="38" spans="1:21" ht="15" customHeight="1">
      <c r="A38" s="82"/>
      <c r="B38" s="86"/>
      <c r="C38" s="87"/>
      <c r="D38" s="88"/>
      <c r="E38" s="82"/>
      <c r="F38" s="85"/>
      <c r="G38" s="82"/>
      <c r="H38" s="82"/>
      <c r="I38" s="86"/>
      <c r="J38" s="82"/>
      <c r="K38" s="88"/>
      <c r="L38" s="82"/>
      <c r="M38" s="85"/>
      <c r="N38" s="82"/>
      <c r="O38" s="82"/>
      <c r="P38" s="86"/>
      <c r="Q38" s="89"/>
      <c r="R38" s="86"/>
      <c r="S38" s="82"/>
      <c r="T38" s="82"/>
      <c r="U38" s="82"/>
    </row>
    <row r="39" spans="1:21" s="94" customFormat="1" ht="15" customHeight="1">
      <c r="A39" s="90" t="s">
        <v>23</v>
      </c>
      <c r="B39" s="86">
        <v>8501277.7200000007</v>
      </c>
      <c r="C39" s="91"/>
      <c r="D39" s="92">
        <v>8441473.7699999996</v>
      </c>
      <c r="E39" s="90"/>
      <c r="F39" s="85">
        <v>0.70845389832919092</v>
      </c>
      <c r="G39" s="90"/>
      <c r="H39" s="90"/>
      <c r="I39" s="86">
        <v>104514391.89</v>
      </c>
      <c r="J39" s="90"/>
      <c r="K39" s="92">
        <v>97600643.420000002</v>
      </c>
      <c r="L39" s="90"/>
      <c r="M39" s="85">
        <v>7.0837119794880943</v>
      </c>
      <c r="N39" s="90"/>
      <c r="O39" s="90"/>
      <c r="P39" s="86">
        <v>24278039.18</v>
      </c>
      <c r="Q39" s="93"/>
      <c r="R39" s="86">
        <v>23180308.800000001</v>
      </c>
      <c r="S39" s="90"/>
      <c r="T39" s="85">
        <v>4.7356158603029437</v>
      </c>
      <c r="U39" s="90"/>
    </row>
    <row r="40" spans="1:21" ht="15" customHeight="1">
      <c r="A40" s="82"/>
      <c r="B40" s="86"/>
      <c r="C40" s="87"/>
      <c r="D40" s="88"/>
      <c r="E40" s="82"/>
      <c r="F40" s="85"/>
      <c r="G40" s="82"/>
      <c r="H40" s="82"/>
      <c r="I40" s="86"/>
      <c r="J40" s="82"/>
      <c r="K40" s="88"/>
      <c r="L40" s="82"/>
      <c r="M40" s="85"/>
      <c r="N40" s="82"/>
      <c r="O40" s="82"/>
      <c r="P40" s="86"/>
      <c r="Q40" s="89"/>
      <c r="R40" s="86"/>
      <c r="S40" s="82"/>
      <c r="T40" s="82"/>
      <c r="U40" s="82"/>
    </row>
    <row r="41" spans="1:21" ht="15" customHeight="1">
      <c r="A41" s="82" t="s">
        <v>22</v>
      </c>
      <c r="B41" s="86">
        <v>728471.2</v>
      </c>
      <c r="C41" s="87"/>
      <c r="D41" s="88">
        <v>524610.13</v>
      </c>
      <c r="E41" s="82"/>
      <c r="F41" s="85">
        <v>38.859537462610554</v>
      </c>
      <c r="G41" s="82"/>
      <c r="H41" s="82"/>
      <c r="I41" s="86">
        <v>5484950.04</v>
      </c>
      <c r="J41" s="82"/>
      <c r="K41" s="88">
        <v>4440697.6100000003</v>
      </c>
      <c r="L41" s="82"/>
      <c r="M41" s="85">
        <v>23.515504132694133</v>
      </c>
      <c r="N41" s="82"/>
      <c r="O41" s="82"/>
      <c r="P41" s="86">
        <v>1729471.85</v>
      </c>
      <c r="Q41" s="89"/>
      <c r="R41" s="86">
        <v>1174333.71</v>
      </c>
      <c r="S41" s="82"/>
      <c r="T41" s="85">
        <v>47.272605331239291</v>
      </c>
      <c r="U41" s="82"/>
    </row>
    <row r="42" spans="1:21" ht="15" customHeight="1">
      <c r="A42" s="82"/>
      <c r="B42" s="86"/>
      <c r="C42" s="87"/>
      <c r="D42" s="88"/>
      <c r="E42" s="82"/>
      <c r="F42" s="85"/>
      <c r="G42" s="82"/>
      <c r="H42" s="82"/>
      <c r="I42" s="86"/>
      <c r="J42" s="82"/>
      <c r="K42" s="88"/>
      <c r="L42" s="82"/>
      <c r="M42" s="85"/>
      <c r="N42" s="82"/>
      <c r="O42" s="82"/>
      <c r="P42" s="86"/>
      <c r="Q42" s="89"/>
      <c r="R42" s="86"/>
      <c r="S42" s="82"/>
      <c r="T42" s="82"/>
      <c r="U42" s="82"/>
    </row>
    <row r="43" spans="1:21" s="94" customFormat="1" ht="14.25" customHeight="1">
      <c r="A43" s="90" t="s">
        <v>19</v>
      </c>
      <c r="B43" s="86">
        <v>882507.92</v>
      </c>
      <c r="C43" s="91"/>
      <c r="D43" s="92">
        <v>476035.83</v>
      </c>
      <c r="E43" s="90"/>
      <c r="F43" s="85">
        <v>85.386868883377957</v>
      </c>
      <c r="G43" s="90"/>
      <c r="H43" s="90"/>
      <c r="I43" s="86">
        <v>8793252.2599999998</v>
      </c>
      <c r="J43" s="90"/>
      <c r="K43" s="92">
        <v>9166912.7300000004</v>
      </c>
      <c r="L43" s="90"/>
      <c r="M43" s="85">
        <v>-4.0761866181745647</v>
      </c>
      <c r="N43" s="90"/>
      <c r="O43" s="90"/>
      <c r="P43" s="86">
        <v>2187748.89</v>
      </c>
      <c r="Q43" s="93"/>
      <c r="R43" s="86">
        <v>1711124.4400000002</v>
      </c>
      <c r="S43" s="90"/>
      <c r="T43" s="85">
        <v>27.854458673969962</v>
      </c>
      <c r="U43" s="90"/>
    </row>
    <row r="44" spans="1:21" ht="15" customHeight="1">
      <c r="A44" s="82"/>
      <c r="B44" s="86"/>
      <c r="C44" s="87"/>
      <c r="D44" s="88"/>
      <c r="E44" s="82"/>
      <c r="F44" s="85"/>
      <c r="G44" s="82"/>
      <c r="H44" s="82"/>
      <c r="I44" s="86"/>
      <c r="J44" s="82"/>
      <c r="K44" s="88"/>
      <c r="L44" s="82"/>
      <c r="M44" s="85"/>
      <c r="N44" s="82"/>
      <c r="O44" s="82"/>
      <c r="P44" s="86"/>
      <c r="Q44" s="89"/>
      <c r="R44" s="86"/>
      <c r="S44" s="82"/>
      <c r="T44" s="82"/>
      <c r="U44" s="82"/>
    </row>
    <row r="45" spans="1:21" ht="14.25" customHeight="1">
      <c r="A45" s="82" t="s">
        <v>20</v>
      </c>
      <c r="B45" s="87">
        <v>99185.65</v>
      </c>
      <c r="C45" s="87"/>
      <c r="D45" s="88">
        <v>31830.5</v>
      </c>
      <c r="E45" s="82"/>
      <c r="F45" s="85">
        <v>211.60569265327277</v>
      </c>
      <c r="G45" s="82"/>
      <c r="H45" s="82"/>
      <c r="I45" s="87">
        <v>471462.44</v>
      </c>
      <c r="J45" s="82"/>
      <c r="K45" s="88">
        <v>647302.85</v>
      </c>
      <c r="L45" s="82"/>
      <c r="M45" s="85">
        <v>-27.165091270647114</v>
      </c>
      <c r="N45" s="82"/>
      <c r="O45" s="82"/>
      <c r="P45" s="87">
        <v>147607.41</v>
      </c>
      <c r="Q45" s="89"/>
      <c r="R45" s="87">
        <v>-280.04000000000087</v>
      </c>
      <c r="S45" s="82"/>
      <c r="T45" s="85">
        <v>-52809.40222825294</v>
      </c>
      <c r="U45" s="82"/>
    </row>
    <row r="46" spans="1:21" ht="15" customHeight="1">
      <c r="A46" s="82"/>
      <c r="B46" s="86"/>
      <c r="C46" s="87"/>
      <c r="D46" s="88"/>
      <c r="E46" s="82"/>
      <c r="F46" s="85"/>
      <c r="G46" s="82"/>
      <c r="H46" s="82"/>
      <c r="I46" s="86"/>
      <c r="J46" s="82"/>
      <c r="K46" s="88"/>
      <c r="L46" s="82"/>
      <c r="M46" s="85"/>
      <c r="N46" s="82"/>
      <c r="O46" s="82"/>
      <c r="P46" s="86"/>
      <c r="Q46" s="89"/>
      <c r="R46" s="86"/>
      <c r="S46" s="82"/>
      <c r="T46" s="82"/>
      <c r="U46" s="82"/>
    </row>
    <row r="47" spans="1:21" s="94" customFormat="1" ht="15" customHeight="1">
      <c r="A47" s="90" t="s">
        <v>29</v>
      </c>
      <c r="B47" s="87">
        <v>2634200.37</v>
      </c>
      <c r="C47" s="91"/>
      <c r="D47" s="95">
        <v>2168505.19</v>
      </c>
      <c r="E47" s="96"/>
      <c r="F47" s="97">
        <v>21.47540075751445</v>
      </c>
      <c r="G47" s="90"/>
      <c r="H47" s="90"/>
      <c r="I47" s="87">
        <v>67684576.989999995</v>
      </c>
      <c r="J47" s="90"/>
      <c r="K47" s="95">
        <v>76758701.540000007</v>
      </c>
      <c r="L47" s="90"/>
      <c r="M47" s="97">
        <v>-11.821623305171938</v>
      </c>
      <c r="N47" s="90"/>
      <c r="O47" s="90"/>
      <c r="P47" s="98">
        <v>11875293.240000002</v>
      </c>
      <c r="Q47" s="93"/>
      <c r="R47" s="98">
        <v>7901374.0299999993</v>
      </c>
      <c r="S47" s="90"/>
      <c r="T47" s="97">
        <v>50.29402727818978</v>
      </c>
      <c r="U47" s="90"/>
    </row>
    <row r="48" spans="1:21" ht="14.1" customHeight="1">
      <c r="A48" s="82"/>
      <c r="B48" s="99"/>
      <c r="C48" s="87"/>
      <c r="D48" s="100"/>
      <c r="E48" s="82"/>
      <c r="F48" s="101"/>
      <c r="G48" s="82"/>
      <c r="H48" s="82"/>
      <c r="I48" s="99"/>
      <c r="J48" s="82"/>
      <c r="K48" s="100"/>
      <c r="L48" s="82"/>
      <c r="M48" s="123"/>
      <c r="N48" s="82"/>
      <c r="O48" s="82"/>
      <c r="P48" s="100"/>
      <c r="Q48" s="82"/>
      <c r="R48" s="100"/>
      <c r="S48" s="82"/>
      <c r="T48" s="82"/>
      <c r="U48" s="82"/>
    </row>
    <row r="49" spans="1:21" ht="14.1" customHeight="1">
      <c r="A49" s="102"/>
      <c r="B49" s="89"/>
      <c r="C49" s="87"/>
      <c r="D49" s="100"/>
      <c r="E49" s="82"/>
      <c r="F49" s="126"/>
      <c r="G49" s="82"/>
      <c r="H49" s="82"/>
      <c r="I49" s="89"/>
      <c r="J49" s="82"/>
      <c r="K49" s="100"/>
      <c r="L49" s="82"/>
      <c r="M49" s="124"/>
      <c r="N49" s="82"/>
      <c r="O49" s="82"/>
      <c r="P49" s="100"/>
      <c r="Q49" s="82"/>
      <c r="R49" s="100"/>
      <c r="S49" s="82"/>
      <c r="T49" s="82"/>
      <c r="U49" s="82"/>
    </row>
    <row r="50" spans="1:21" ht="15.75" customHeight="1">
      <c r="A50" s="103" t="s">
        <v>26</v>
      </c>
      <c r="B50" s="104">
        <v>1536924041.6000004</v>
      </c>
      <c r="C50" s="105"/>
      <c r="D50" s="104">
        <v>1252686309.2</v>
      </c>
      <c r="E50" s="90"/>
      <c r="F50" s="97">
        <v>22.690256156908298</v>
      </c>
      <c r="G50" s="90" t="s">
        <v>11</v>
      </c>
      <c r="H50" s="90"/>
      <c r="I50" s="106">
        <v>14238147029.360001</v>
      </c>
      <c r="J50" s="90"/>
      <c r="K50" s="106">
        <v>12735666947.640003</v>
      </c>
      <c r="L50" s="90"/>
      <c r="M50" s="97">
        <v>11.797419702455521</v>
      </c>
      <c r="N50" s="90" t="s">
        <v>11</v>
      </c>
      <c r="O50" s="90"/>
      <c r="P50" s="106">
        <v>5056641002.6400003</v>
      </c>
      <c r="Q50" s="90"/>
      <c r="R50" s="106">
        <v>3944872752.1000004</v>
      </c>
      <c r="S50" s="90"/>
      <c r="T50" s="97">
        <v>28.18261374712695</v>
      </c>
      <c r="U50" s="82" t="s">
        <v>11</v>
      </c>
    </row>
    <row r="51" spans="1:21" ht="14.1" customHeight="1">
      <c r="A51" s="103"/>
      <c r="B51" s="107"/>
      <c r="C51" s="87"/>
      <c r="D51" s="107"/>
      <c r="E51" s="82"/>
      <c r="F51" s="101"/>
      <c r="G51" s="82"/>
      <c r="H51" s="82"/>
      <c r="I51" s="107"/>
      <c r="J51" s="82"/>
      <c r="K51" s="91"/>
      <c r="L51" s="82"/>
      <c r="M51" s="101"/>
      <c r="N51" s="82"/>
      <c r="O51" s="82"/>
      <c r="P51" s="91"/>
      <c r="Q51" s="82"/>
      <c r="R51" s="91"/>
      <c r="S51" s="82"/>
      <c r="T51" s="101"/>
      <c r="U51" s="82"/>
    </row>
    <row r="52" spans="1:21" ht="14.1" customHeight="1">
      <c r="A52" s="82" t="s">
        <v>27</v>
      </c>
      <c r="B52" s="107">
        <v>64528482.170000002</v>
      </c>
      <c r="C52" s="87"/>
      <c r="D52" s="107">
        <v>30701429.34</v>
      </c>
      <c r="E52" s="82"/>
      <c r="F52" s="101">
        <v>110.18071000990079</v>
      </c>
      <c r="G52" s="82"/>
      <c r="H52" s="82"/>
      <c r="I52" s="107">
        <v>1336929886.22</v>
      </c>
      <c r="J52" s="82"/>
      <c r="K52" s="91">
        <v>1480211487.27</v>
      </c>
      <c r="L52" s="82"/>
      <c r="M52" s="101">
        <v>-9.6798060467871831</v>
      </c>
      <c r="N52" s="82"/>
      <c r="O52" s="82"/>
      <c r="P52" s="91">
        <v>456178124.12</v>
      </c>
      <c r="Q52" s="82"/>
      <c r="R52" s="91">
        <v>548366385.55000007</v>
      </c>
      <c r="S52" s="82"/>
      <c r="T52" s="101">
        <v>-16.811435540042659</v>
      </c>
      <c r="U52" s="82"/>
    </row>
    <row r="53" spans="1:21" ht="14.1" customHeight="1">
      <c r="A53" s="103"/>
      <c r="B53" s="107"/>
      <c r="C53" s="87"/>
      <c r="D53" s="107"/>
      <c r="E53" s="82"/>
      <c r="F53" s="101"/>
      <c r="G53" s="82"/>
      <c r="H53" s="82"/>
      <c r="I53" s="107"/>
      <c r="J53" s="82"/>
      <c r="K53" s="91"/>
      <c r="L53" s="82"/>
      <c r="M53" s="101"/>
      <c r="N53" s="82"/>
      <c r="O53" s="82"/>
      <c r="P53" s="91"/>
      <c r="Q53" s="82"/>
      <c r="R53" s="91"/>
      <c r="S53" s="82"/>
      <c r="T53" s="101"/>
      <c r="U53" s="82"/>
    </row>
    <row r="54" spans="1:21" ht="16.5" customHeight="1">
      <c r="A54" s="65" t="s">
        <v>37</v>
      </c>
      <c r="B54" s="108">
        <v>575221.31000000006</v>
      </c>
      <c r="C54" s="87"/>
      <c r="D54" s="109">
        <v>916782.97</v>
      </c>
      <c r="E54" s="82"/>
      <c r="F54" s="101">
        <v>-37.256545025045561</v>
      </c>
      <c r="G54" s="82"/>
      <c r="H54" s="82"/>
      <c r="I54" s="108">
        <v>20190623.609999999</v>
      </c>
      <c r="J54" s="89"/>
      <c r="K54" s="109">
        <v>15537281.359999999</v>
      </c>
      <c r="L54" s="82"/>
      <c r="M54" s="97">
        <v>29.949526832794643</v>
      </c>
      <c r="N54" s="82"/>
      <c r="O54" s="82"/>
      <c r="P54" s="108">
        <v>5620667.870000001</v>
      </c>
      <c r="Q54" s="89"/>
      <c r="R54" s="110">
        <v>4335313.6499999994</v>
      </c>
      <c r="S54" s="82"/>
      <c r="T54" s="97">
        <v>29.648471224221613</v>
      </c>
      <c r="U54" s="82"/>
    </row>
    <row r="55" spans="1:21" ht="16.5" customHeight="1">
      <c r="B55" s="93"/>
      <c r="C55" s="87"/>
      <c r="D55" s="111"/>
      <c r="E55" s="82"/>
      <c r="F55" s="112"/>
      <c r="G55" s="82"/>
      <c r="H55" s="82"/>
      <c r="I55" s="93"/>
      <c r="J55" s="89"/>
      <c r="K55" s="111"/>
      <c r="L55" s="82"/>
      <c r="M55" s="101"/>
      <c r="N55" s="82"/>
      <c r="O55" s="82"/>
      <c r="P55" s="93"/>
      <c r="Q55" s="89"/>
      <c r="R55" s="107"/>
      <c r="S55" s="82"/>
      <c r="T55" s="101"/>
      <c r="U55" s="82"/>
    </row>
    <row r="56" spans="1:21" ht="16.5" customHeight="1">
      <c r="A56" s="65" t="s">
        <v>38</v>
      </c>
      <c r="B56" s="108">
        <v>65103703.480000004</v>
      </c>
      <c r="C56" s="87"/>
      <c r="D56" s="109">
        <v>31618212.309999999</v>
      </c>
      <c r="E56" s="82"/>
      <c r="F56" s="97">
        <v>105.90570662785206</v>
      </c>
      <c r="G56" s="82"/>
      <c r="H56" s="82"/>
      <c r="I56" s="108">
        <v>1357120509.8299999</v>
      </c>
      <c r="J56" s="89"/>
      <c r="K56" s="109">
        <v>1495748768.6299999</v>
      </c>
      <c r="L56" s="82"/>
      <c r="M56" s="97">
        <v>-9.2681512903382579</v>
      </c>
      <c r="N56" s="82"/>
      <c r="O56" s="82"/>
      <c r="P56" s="108">
        <v>461798791.99000001</v>
      </c>
      <c r="Q56" s="89"/>
      <c r="R56" s="110">
        <v>552701699.20000005</v>
      </c>
      <c r="S56" s="82"/>
      <c r="T56" s="97">
        <v>-16.447010628260436</v>
      </c>
      <c r="U56" s="82"/>
    </row>
    <row r="57" spans="1:21" ht="14.1" customHeight="1">
      <c r="B57" s="93"/>
      <c r="C57" s="87"/>
      <c r="D57" s="93"/>
      <c r="E57" s="82"/>
      <c r="F57" s="101"/>
      <c r="G57" s="82"/>
      <c r="H57" s="82"/>
      <c r="I57" s="93"/>
      <c r="J57" s="82"/>
      <c r="K57" s="113"/>
      <c r="L57" s="82"/>
      <c r="M57" s="101"/>
      <c r="N57" s="82"/>
      <c r="O57" s="82"/>
      <c r="P57" s="113"/>
      <c r="Q57" s="82"/>
      <c r="R57" s="113"/>
      <c r="S57" s="82"/>
      <c r="T57" s="82"/>
      <c r="U57" s="82"/>
    </row>
    <row r="58" spans="1:21" ht="18.75" customHeight="1" thickBot="1">
      <c r="A58" s="102" t="s">
        <v>28</v>
      </c>
      <c r="B58" s="114">
        <v>1471820338.1200004</v>
      </c>
      <c r="C58" s="83"/>
      <c r="D58" s="114">
        <v>1221068096.8900001</v>
      </c>
      <c r="E58" s="82"/>
      <c r="F58" s="115">
        <v>20.535483800506604</v>
      </c>
      <c r="G58" s="82" t="s">
        <v>11</v>
      </c>
      <c r="H58" s="82"/>
      <c r="I58" s="116">
        <v>12881026519.530001</v>
      </c>
      <c r="J58" s="82"/>
      <c r="K58" s="116">
        <v>11239918179.010002</v>
      </c>
      <c r="L58" s="82"/>
      <c r="M58" s="115">
        <v>14.600714296877074</v>
      </c>
      <c r="N58" s="82" t="s">
        <v>11</v>
      </c>
      <c r="O58" s="82"/>
      <c r="P58" s="116">
        <v>4594842210.6499996</v>
      </c>
      <c r="Q58" s="82"/>
      <c r="R58" s="116">
        <v>3392171052.9000001</v>
      </c>
      <c r="S58" s="82"/>
      <c r="T58" s="115">
        <v>35.45431934282395</v>
      </c>
      <c r="U58" s="82" t="s">
        <v>11</v>
      </c>
    </row>
    <row r="59" spans="1:21" ht="14.1" customHeight="1" thickTop="1">
      <c r="A59" s="102"/>
      <c r="B59" s="90"/>
      <c r="C59" s="82"/>
      <c r="D59" s="90"/>
      <c r="E59" s="82"/>
      <c r="F59" s="101"/>
      <c r="G59" s="82"/>
      <c r="H59" s="82"/>
      <c r="I59" s="90"/>
      <c r="J59" s="82"/>
      <c r="K59" s="90"/>
      <c r="L59" s="82"/>
      <c r="M59" s="101"/>
      <c r="N59" s="82"/>
      <c r="O59" s="82"/>
      <c r="P59" s="90"/>
      <c r="Q59" s="82"/>
      <c r="R59" s="90"/>
      <c r="S59" s="82"/>
      <c r="T59" s="101"/>
      <c r="U59" s="82"/>
    </row>
    <row r="60" spans="1:21" ht="14.1" customHeight="1">
      <c r="F60" s="125"/>
      <c r="M60" s="125"/>
    </row>
    <row r="61" spans="1:21" ht="13.5" customHeight="1">
      <c r="A61" s="65" t="s">
        <v>25</v>
      </c>
      <c r="F61" s="125"/>
      <c r="M61" s="125"/>
    </row>
    <row r="62" spans="1:21">
      <c r="A62" s="117"/>
      <c r="B62" s="118"/>
      <c r="C62" s="118"/>
      <c r="D62" s="118"/>
      <c r="E62" s="118"/>
      <c r="F62" s="127"/>
      <c r="G62" s="118"/>
      <c r="M62" s="125"/>
    </row>
    <row r="63" spans="1:21" ht="14.1" customHeight="1">
      <c r="A63" s="118"/>
      <c r="B63" s="118"/>
      <c r="C63" s="118"/>
      <c r="D63" s="118"/>
      <c r="E63" s="118"/>
      <c r="F63" s="127"/>
      <c r="G63" s="118"/>
      <c r="M63" s="125"/>
    </row>
    <row r="64" spans="1:21" ht="14.1" customHeight="1">
      <c r="F64" s="125"/>
      <c r="M64" s="125"/>
    </row>
    <row r="65" spans="1:21" ht="14.1" customHeight="1">
      <c r="F65" s="125"/>
      <c r="M65" s="125"/>
    </row>
    <row r="66" spans="1:21" ht="20.25" customHeight="1" thickBot="1">
      <c r="A66" s="65" t="s">
        <v>31</v>
      </c>
      <c r="B66" s="65">
        <v>98378664.530000031</v>
      </c>
      <c r="D66" s="65">
        <v>103257132.88999999</v>
      </c>
      <c r="F66" s="115">
        <v>-4.7245824317018332</v>
      </c>
      <c r="G66" s="119" t="s">
        <v>11</v>
      </c>
      <c r="I66" s="65">
        <v>610096087.75000012</v>
      </c>
      <c r="K66" s="65">
        <v>593468000.06000006</v>
      </c>
      <c r="M66" s="115">
        <v>2.8018507633636429</v>
      </c>
      <c r="N66" s="119" t="s">
        <v>11</v>
      </c>
      <c r="P66" s="65">
        <v>214222539.54999998</v>
      </c>
      <c r="R66" s="65">
        <v>194917081.71000001</v>
      </c>
      <c r="T66" s="115">
        <v>9.904446378241424</v>
      </c>
      <c r="U66" s="119" t="s">
        <v>11</v>
      </c>
    </row>
    <row r="67" spans="1:21" ht="18" customHeight="1" thickTop="1">
      <c r="F67" s="101"/>
      <c r="G67" s="119"/>
      <c r="M67" s="101"/>
      <c r="N67" s="119"/>
      <c r="T67" s="101"/>
      <c r="U67" s="119"/>
    </row>
    <row r="68" spans="1:21" ht="21.75" customHeight="1">
      <c r="F68" s="101"/>
      <c r="G68" s="119"/>
      <c r="M68" s="101"/>
      <c r="N68" s="119"/>
      <c r="T68" s="101"/>
      <c r="U68" s="119"/>
    </row>
    <row r="69" spans="1:21" ht="13.5" customHeight="1">
      <c r="F69" s="101"/>
      <c r="G69" s="119"/>
      <c r="M69" s="101"/>
      <c r="N69" s="119"/>
      <c r="T69" s="101"/>
      <c r="U69" s="119"/>
    </row>
    <row r="70" spans="1:21" ht="16.5" customHeight="1">
      <c r="A70" s="120" t="s">
        <v>43</v>
      </c>
      <c r="F70" s="101"/>
      <c r="G70" s="119"/>
      <c r="M70" s="101"/>
      <c r="N70" s="119"/>
      <c r="T70" s="101"/>
      <c r="U70" s="119"/>
    </row>
    <row r="71" spans="1:21" ht="15.75" customHeight="1">
      <c r="A71" s="65" t="s">
        <v>30</v>
      </c>
      <c r="F71" s="101"/>
      <c r="G71" s="119"/>
      <c r="M71" s="101"/>
      <c r="N71" s="119"/>
      <c r="T71" s="101"/>
      <c r="U71" s="119"/>
    </row>
    <row r="72" spans="1:21" ht="14.1" customHeight="1">
      <c r="A72" s="65" t="s">
        <v>41</v>
      </c>
    </row>
    <row r="73" spans="1:21" ht="14.1" customHeight="1">
      <c r="F73" s="121"/>
      <c r="M73" s="121"/>
    </row>
    <row r="74" spans="1:21" ht="14.1" customHeight="1">
      <c r="F74" s="121"/>
      <c r="M74" s="121"/>
    </row>
    <row r="75" spans="1:21" ht="14.1" customHeight="1">
      <c r="F75" s="121"/>
      <c r="M75" s="121"/>
    </row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/>
    <row r="81" spans="1:17" ht="14.1" customHeight="1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</row>
    <row r="83" spans="1:17" ht="14.1" customHeight="1"/>
    <row r="84" spans="1:17" ht="14.1" customHeight="1">
      <c r="A84" s="122"/>
    </row>
    <row r="85" spans="1:17" ht="14.1" customHeight="1"/>
    <row r="86" spans="1:17" ht="14.1" customHeight="1"/>
  </sheetData>
  <mergeCells count="7">
    <mergeCell ref="A13:U13"/>
    <mergeCell ref="A14:U14"/>
    <mergeCell ref="P18:R18"/>
    <mergeCell ref="A9:U9"/>
    <mergeCell ref="A10:U10"/>
    <mergeCell ref="A11:U11"/>
    <mergeCell ref="A12:U12"/>
  </mergeCells>
  <phoneticPr fontId="0" type="noConversion"/>
  <pageMargins left="0.5" right="0.38" top="1" bottom="0.5" header="0.5" footer="0.5"/>
  <pageSetup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4140625" defaultRowHeight="16.5"/>
  <cols>
    <col min="1" max="1" width="33.33203125" style="3" customWidth="1"/>
    <col min="2" max="2" width="18.21875" style="3" customWidth="1"/>
    <col min="3" max="3" width="2.6640625" style="3" customWidth="1"/>
    <col min="4" max="4" width="17.21875" style="3" customWidth="1"/>
    <col min="5" max="5" width="2.21875" style="3" customWidth="1"/>
    <col min="6" max="6" width="14.77734375" style="3" customWidth="1"/>
    <col min="7" max="8" width="2.6640625" style="3" customWidth="1"/>
    <col min="9" max="9" width="16.109375" style="3" customWidth="1"/>
    <col min="10" max="10" width="2.6640625" style="3" customWidth="1"/>
    <col min="11" max="11" width="16.44140625" style="3" customWidth="1"/>
    <col min="12" max="12" width="2.6640625" style="3" customWidth="1"/>
    <col min="13" max="13" width="12.44140625" style="3" bestFit="1" customWidth="1"/>
    <col min="14" max="15" width="2.6640625" style="3" customWidth="1"/>
    <col min="16" max="16" width="17.33203125" style="3" customWidth="1"/>
    <col min="17" max="17" width="2.6640625" style="3" customWidth="1"/>
    <col min="18" max="18" width="15.33203125" style="3" customWidth="1"/>
    <col min="19" max="19" width="0.88671875" style="3" customWidth="1"/>
    <col min="20" max="20" width="13" style="3" customWidth="1"/>
    <col min="21" max="21" width="3.33203125" style="3" customWidth="1"/>
    <col min="22" max="16384" width="11.441406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6" t="s">
        <v>0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</row>
    <row r="10" spans="1:21" ht="15" customHeight="1">
      <c r="A10" s="136" t="s">
        <v>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</row>
    <row r="11" spans="1:21" ht="15" customHeight="1">
      <c r="A11" s="136" t="s">
        <v>32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</row>
    <row r="12" spans="1:21">
      <c r="A12" s="136" t="s">
        <v>2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</row>
    <row r="13" spans="1:21">
      <c r="A13" s="138" t="s">
        <v>34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4" t="s">
        <v>35</v>
      </c>
      <c r="Q17" s="135"/>
      <c r="R17" s="135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Farley, Jessica</cp:lastModifiedBy>
  <cp:lastPrinted>2022-06-01T12:39:18Z</cp:lastPrinted>
  <dcterms:created xsi:type="dcterms:W3CDTF">1999-11-01T21:25:47Z</dcterms:created>
  <dcterms:modified xsi:type="dcterms:W3CDTF">2022-07-05T18:50:57Z</dcterms:modified>
</cp:coreProperties>
</file>