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240" yWindow="105" windowWidth="14865" windowHeight="8070" tabRatio="300"/>
  </bookViews>
  <sheets>
    <sheet name="GC Breakdown" sheetId="1" r:id="rId1"/>
    <sheet name="SUB Breakdown" sheetId="2" r:id="rId2"/>
  </sheets>
  <calcPr calcId="125725"/>
</workbook>
</file>

<file path=xl/calcChain.xml><?xml version="1.0" encoding="utf-8"?>
<calcChain xmlns="http://schemas.openxmlformats.org/spreadsheetml/2006/main">
  <c r="H35" i="2"/>
  <c r="G35"/>
  <c r="J35" s="1"/>
  <c r="H34"/>
  <c r="G34"/>
  <c r="J34" s="1"/>
  <c r="H33"/>
  <c r="G33"/>
  <c r="J33" s="1"/>
  <c r="K36" s="1"/>
  <c r="J27"/>
  <c r="H27"/>
  <c r="F27"/>
  <c r="J26"/>
  <c r="H26"/>
  <c r="F26"/>
  <c r="J25"/>
  <c r="H25"/>
  <c r="F25"/>
  <c r="K25" s="1"/>
  <c r="J24"/>
  <c r="H24"/>
  <c r="F24"/>
  <c r="J23"/>
  <c r="H23"/>
  <c r="F23"/>
  <c r="K23" s="1"/>
  <c r="J22"/>
  <c r="H22"/>
  <c r="F22"/>
  <c r="J21"/>
  <c r="H21"/>
  <c r="F21"/>
  <c r="K21" s="1"/>
  <c r="J20"/>
  <c r="H20"/>
  <c r="F20"/>
  <c r="J19"/>
  <c r="H19"/>
  <c r="F19"/>
  <c r="K19" s="1"/>
  <c r="J18"/>
  <c r="H18"/>
  <c r="F18"/>
  <c r="J17"/>
  <c r="H17"/>
  <c r="F17"/>
  <c r="K17" s="1"/>
  <c r="J16"/>
  <c r="H16"/>
  <c r="F16"/>
  <c r="J15"/>
  <c r="H15"/>
  <c r="F15"/>
  <c r="K15" s="1"/>
  <c r="J14"/>
  <c r="H14"/>
  <c r="F14"/>
  <c r="J13"/>
  <c r="H13"/>
  <c r="F13"/>
  <c r="K13" s="1"/>
  <c r="J12"/>
  <c r="H12"/>
  <c r="F12"/>
  <c r="J11"/>
  <c r="H11"/>
  <c r="F11"/>
  <c r="K11" s="1"/>
  <c r="J10"/>
  <c r="H10"/>
  <c r="F10"/>
  <c r="J9"/>
  <c r="H9"/>
  <c r="F9"/>
  <c r="K9" s="1"/>
  <c r="J8"/>
  <c r="H8"/>
  <c r="H28" s="1"/>
  <c r="H29" s="1"/>
  <c r="F8"/>
  <c r="K27" l="1"/>
  <c r="F28"/>
  <c r="J28"/>
  <c r="J29" s="1"/>
  <c r="K10"/>
  <c r="K12"/>
  <c r="K14"/>
  <c r="K16"/>
  <c r="K18"/>
  <c r="K20"/>
  <c r="K22"/>
  <c r="K24"/>
  <c r="K26"/>
  <c r="F29"/>
  <c r="K29" s="1"/>
  <c r="K8"/>
  <c r="K28" l="1"/>
  <c r="K30" s="1"/>
  <c r="K37" s="1"/>
  <c r="H34" i="1"/>
  <c r="H33"/>
  <c r="H32"/>
  <c r="H26" l="1"/>
  <c r="H25"/>
  <c r="H24"/>
  <c r="H23"/>
  <c r="H22"/>
  <c r="H21"/>
  <c r="H20"/>
  <c r="H19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H18"/>
  <c r="H17"/>
  <c r="H16"/>
  <c r="H15"/>
  <c r="H14"/>
  <c r="H13"/>
  <c r="H12"/>
  <c r="H11"/>
  <c r="H10"/>
  <c r="H9"/>
  <c r="H8"/>
  <c r="H7"/>
  <c r="F26"/>
  <c r="K26" s="1"/>
  <c r="F25"/>
  <c r="K25" s="1"/>
  <c r="F24"/>
  <c r="F23"/>
  <c r="K23" s="1"/>
  <c r="F22"/>
  <c r="K22" s="1"/>
  <c r="F21"/>
  <c r="K21" s="1"/>
  <c r="F20"/>
  <c r="K20" s="1"/>
  <c r="F19"/>
  <c r="K19" s="1"/>
  <c r="F18"/>
  <c r="F17"/>
  <c r="K17" s="1"/>
  <c r="F16"/>
  <c r="K16" s="1"/>
  <c r="F15"/>
  <c r="F14"/>
  <c r="K14" s="1"/>
  <c r="F13"/>
  <c r="K13" s="1"/>
  <c r="F12"/>
  <c r="F11"/>
  <c r="F10"/>
  <c r="F9"/>
  <c r="F8"/>
  <c r="F7"/>
  <c r="F27" s="1"/>
  <c r="G32"/>
  <c r="J32" s="1"/>
  <c r="G33"/>
  <c r="J33" s="1"/>
  <c r="G34"/>
  <c r="J34" s="1"/>
  <c r="K8" l="1"/>
  <c r="K10"/>
  <c r="K12"/>
  <c r="K9"/>
  <c r="K11"/>
  <c r="K15"/>
  <c r="K7"/>
  <c r="K35"/>
  <c r="K18"/>
  <c r="K24"/>
  <c r="H27"/>
  <c r="H28" s="1"/>
  <c r="J27"/>
  <c r="J28" s="1"/>
  <c r="F28" l="1"/>
  <c r="K28" s="1"/>
  <c r="K27"/>
  <c r="K29" l="1"/>
  <c r="K36" s="1"/>
  <c r="K37" s="1"/>
  <c r="K38" s="1"/>
</calcChain>
</file>

<file path=xl/sharedStrings.xml><?xml version="1.0" encoding="utf-8"?>
<sst xmlns="http://schemas.openxmlformats.org/spreadsheetml/2006/main" count="90" uniqueCount="52">
  <si>
    <t xml:space="preserve">GRAND TOTAL  </t>
  </si>
  <si>
    <t>*See General Conditions, Article 4.1.D for allowed Overhead and Profit percentages.</t>
  </si>
  <si>
    <t>Bond%</t>
  </si>
  <si>
    <t>Work Days</t>
  </si>
  <si>
    <t>Time Extension:</t>
  </si>
  <si>
    <t xml:space="preserve">               Time Extension Justification, if applicable) </t>
  </si>
  <si>
    <t xml:space="preserve">Total </t>
  </si>
  <si>
    <t>(Attach:  Separate Contract Change  Detailed Breakdown for each Subcontractor</t>
  </si>
  <si>
    <t xml:space="preserve">Subs' Total  </t>
  </si>
  <si>
    <t>Name:</t>
  </si>
  <si>
    <t>*Sub OH&amp;P</t>
  </si>
  <si>
    <t>*GC OH&amp;P</t>
  </si>
  <si>
    <t>Subs Total Direct Costs</t>
  </si>
  <si>
    <t>*GC% OH&amp;P</t>
  </si>
  <si>
    <t>SUBCONTRACTOR</t>
  </si>
  <si>
    <t>SUBCONTRACT COSTS</t>
  </si>
  <si>
    <t xml:space="preserve">Contractor Total  </t>
  </si>
  <si>
    <t>*OH&amp;P%</t>
  </si>
  <si>
    <t>Overhead &amp; Profit</t>
  </si>
  <si>
    <t>Total Direct Costs</t>
  </si>
  <si>
    <t>REVISIONS</t>
  </si>
  <si>
    <t>SUBTOTAL</t>
  </si>
  <si>
    <t>Total</t>
  </si>
  <si>
    <t>Unit Cost</t>
  </si>
  <si>
    <t>UNIT</t>
  </si>
  <si>
    <t>QTY</t>
  </si>
  <si>
    <t>WORK ITEM</t>
  </si>
  <si>
    <t>EQUIPMENT / OTHER</t>
  </si>
  <si>
    <t>MATERIAL</t>
  </si>
  <si>
    <t>LABOR</t>
  </si>
  <si>
    <t>Signed By:</t>
  </si>
  <si>
    <t>Date</t>
  </si>
  <si>
    <t>Prepared By:</t>
  </si>
  <si>
    <t>Proposal No.</t>
  </si>
  <si>
    <t>Sheet</t>
  </si>
  <si>
    <t>Description of Change:</t>
  </si>
  <si>
    <t>State's Project No.</t>
  </si>
  <si>
    <t>General Contractor Company Name:</t>
  </si>
  <si>
    <t>Contract Change Detailed Breakdown</t>
  </si>
  <si>
    <t>of</t>
  </si>
  <si>
    <t>Subcontractor Company Name:</t>
  </si>
  <si>
    <t xml:space="preserve">Subcontractor's Total  </t>
  </si>
  <si>
    <t>SUB-SUBCONTRACT COSTS</t>
  </si>
  <si>
    <t>SUB-SUBCONTRACTOR</t>
  </si>
  <si>
    <t>*Sub OH&amp;P%</t>
  </si>
  <si>
    <t>Sub-Sub's Total Direct Costs</t>
  </si>
  <si>
    <t>*Sub-Sub OH&amp;P</t>
  </si>
  <si>
    <t xml:space="preserve">Sub-Sub's Total  </t>
  </si>
  <si>
    <t>(Attach: Separate Contract Change Detailed Breakdown for each Sub-Subcontractor)
*See General Conditions, Article 4.1.D for allowed Overhead and Profit percentages.</t>
  </si>
  <si>
    <t xml:space="preserve">GRAND TOTAL </t>
  </si>
  <si>
    <t xml:space="preserve">              SUBCONTRACTOR</t>
  </si>
  <si>
    <t xml:space="preserve">              SUB-SUBCONTRACTOR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</si>
</sst>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0.0%"/>
    <numFmt numFmtId="165" formatCode="mm/dd/yy"/>
  </numFmts>
  <fonts count="15">
    <font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0" fillId="0" borderId="0" xfId="0" applyFill="1"/>
    <xf numFmtId="0" fontId="2" fillId="0" borderId="1" xfId="0" applyFont="1" applyBorder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0" fontId="3" fillId="0" borderId="0" xfId="0" applyFont="1" applyAlignment="1"/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left" vertical="top"/>
    </xf>
    <xf numFmtId="0" fontId="1" fillId="0" borderId="4" xfId="0" applyFont="1" applyBorder="1"/>
    <xf numFmtId="0" fontId="0" fillId="0" borderId="0" xfId="0" applyFont="1" applyFill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1" fillId="0" borderId="10" xfId="0" applyFont="1" applyBorder="1"/>
    <xf numFmtId="0" fontId="0" fillId="0" borderId="10" xfId="0" applyBorder="1"/>
    <xf numFmtId="0" fontId="0" fillId="3" borderId="11" xfId="0" applyFill="1" applyBorder="1" applyAlignment="1">
      <alignment horizontal="center"/>
    </xf>
    <xf numFmtId="164" fontId="0" fillId="0" borderId="13" xfId="0" applyNumberFormat="1" applyBorder="1" applyAlignment="1">
      <alignment horizontal="right" indent="1"/>
    </xf>
    <xf numFmtId="0" fontId="0" fillId="0" borderId="11" xfId="0" applyBorder="1"/>
    <xf numFmtId="0" fontId="0" fillId="0" borderId="5" xfId="0" applyBorder="1"/>
    <xf numFmtId="0" fontId="0" fillId="3" borderId="9" xfId="0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3" xfId="0" applyFill="1" applyBorder="1" applyAlignment="1">
      <alignment horizontal="center"/>
    </xf>
    <xf numFmtId="0" fontId="0" fillId="0" borderId="13" xfId="0" applyBorder="1"/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0" borderId="15" xfId="0" applyFont="1" applyBorder="1"/>
    <xf numFmtId="0" fontId="6" fillId="0" borderId="0" xfId="0" applyFont="1"/>
    <xf numFmtId="2" fontId="1" fillId="0" borderId="5" xfId="0" applyNumberFormat="1" applyFont="1" applyBorder="1"/>
    <xf numFmtId="0" fontId="6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2" fontId="1" fillId="0" borderId="2" xfId="0" applyNumberFormat="1" applyFont="1" applyBorder="1"/>
    <xf numFmtId="0" fontId="1" fillId="0" borderId="9" xfId="0" applyFont="1" applyBorder="1" applyAlignment="1">
      <alignment horizontal="center"/>
    </xf>
    <xf numFmtId="164" fontId="0" fillId="0" borderId="9" xfId="0" applyNumberFormat="1" applyBorder="1" applyAlignment="1">
      <alignment horizontal="right" inden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2" borderId="11" xfId="0" applyFill="1" applyBorder="1"/>
    <xf numFmtId="2" fontId="1" fillId="0" borderId="17" xfId="0" applyNumberFormat="1" applyFont="1" applyBorder="1"/>
    <xf numFmtId="2" fontId="1" fillId="0" borderId="14" xfId="0" applyNumberFormat="1" applyFont="1" applyBorder="1"/>
    <xf numFmtId="0" fontId="1" fillId="0" borderId="0" xfId="0" applyFont="1"/>
    <xf numFmtId="0" fontId="5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" fillId="0" borderId="23" xfId="0" applyFont="1" applyBorder="1"/>
    <xf numFmtId="0" fontId="1" fillId="0" borderId="26" xfId="0" applyFont="1" applyBorder="1"/>
    <xf numFmtId="0" fontId="1" fillId="0" borderId="27" xfId="0" applyFont="1" applyBorder="1"/>
    <xf numFmtId="0" fontId="7" fillId="0" borderId="0" xfId="0" applyFont="1"/>
    <xf numFmtId="0" fontId="3" fillId="0" borderId="2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7" fillId="0" borderId="18" xfId="0" applyFont="1" applyBorder="1"/>
    <xf numFmtId="0" fontId="3" fillId="0" borderId="15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0" xfId="0" applyFont="1"/>
    <xf numFmtId="0" fontId="3" fillId="0" borderId="15" xfId="0" applyFont="1" applyBorder="1"/>
    <xf numFmtId="0" fontId="6" fillId="0" borderId="0" xfId="0" applyFont="1" applyAlignment="1">
      <alignment horizontal="center" vertical="center"/>
    </xf>
    <xf numFmtId="165" fontId="4" fillId="0" borderId="28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top"/>
    </xf>
    <xf numFmtId="44" fontId="0" fillId="0" borderId="11" xfId="0" applyNumberFormat="1" applyBorder="1" applyAlignment="1">
      <alignment horizontal="right"/>
    </xf>
    <xf numFmtId="44" fontId="0" fillId="0" borderId="13" xfId="0" applyNumberFormat="1" applyBorder="1" applyAlignment="1">
      <alignment horizontal="right"/>
    </xf>
    <xf numFmtId="44" fontId="0" fillId="0" borderId="9" xfId="0" applyNumberFormat="1" applyBorder="1" applyAlignment="1">
      <alignment horizontal="right"/>
    </xf>
    <xf numFmtId="44" fontId="0" fillId="0" borderId="14" xfId="0" applyNumberFormat="1" applyBorder="1" applyAlignment="1">
      <alignment horizontal="right"/>
    </xf>
    <xf numFmtId="44" fontId="0" fillId="0" borderId="32" xfId="0" applyNumberFormat="1" applyBorder="1" applyAlignment="1">
      <alignment horizontal="right"/>
    </xf>
    <xf numFmtId="44" fontId="0" fillId="0" borderId="10" xfId="0" applyNumberFormat="1" applyBorder="1" applyAlignment="1">
      <alignment horizontal="right"/>
    </xf>
    <xf numFmtId="44" fontId="0" fillId="0" borderId="17" xfId="0" applyNumberFormat="1" applyBorder="1" applyAlignment="1">
      <alignment horizontal="right"/>
    </xf>
    <xf numFmtId="44" fontId="0" fillId="2" borderId="11" xfId="0" applyNumberFormat="1" applyFill="1" applyBorder="1"/>
    <xf numFmtId="44" fontId="0" fillId="0" borderId="11" xfId="0" applyNumberFormat="1" applyBorder="1"/>
    <xf numFmtId="44" fontId="0" fillId="2" borderId="9" xfId="0" applyNumberFormat="1" applyFill="1" applyBorder="1"/>
    <xf numFmtId="44" fontId="0" fillId="0" borderId="9" xfId="0" applyNumberFormat="1" applyBorder="1"/>
    <xf numFmtId="44" fontId="0" fillId="0" borderId="13" xfId="0" applyNumberFormat="1" applyBorder="1"/>
    <xf numFmtId="44" fontId="5" fillId="0" borderId="8" xfId="0" applyNumberFormat="1" applyFont="1" applyBorder="1" applyAlignment="1">
      <alignment horizontal="right" vertical="center"/>
    </xf>
    <xf numFmtId="44" fontId="5" fillId="0" borderId="1" xfId="0" applyNumberFormat="1" applyFont="1" applyFill="1" applyBorder="1" applyAlignment="1">
      <alignment vertical="center"/>
    </xf>
    <xf numFmtId="44" fontId="1" fillId="0" borderId="13" xfId="0" applyNumberFormat="1" applyFont="1" applyFill="1" applyBorder="1"/>
    <xf numFmtId="44" fontId="0" fillId="2" borderId="14" xfId="0" applyNumberFormat="1" applyFill="1" applyBorder="1"/>
    <xf numFmtId="44" fontId="0" fillId="2" borderId="12" xfId="0" applyNumberFormat="1" applyFill="1" applyBorder="1"/>
    <xf numFmtId="44" fontId="0" fillId="0" borderId="5" xfId="0" applyNumberFormat="1" applyBorder="1" applyAlignment="1">
      <alignment horizontal="right"/>
    </xf>
    <xf numFmtId="44" fontId="1" fillId="0" borderId="2" xfId="0" applyNumberFormat="1" applyFont="1" applyBorder="1" applyAlignment="1">
      <alignment horizontal="right" vertical="center"/>
    </xf>
    <xf numFmtId="44" fontId="2" fillId="0" borderId="1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horizontal="right" vertical="center"/>
    </xf>
    <xf numFmtId="44" fontId="5" fillId="0" borderId="11" xfId="0" applyNumberFormat="1" applyFont="1" applyBorder="1"/>
    <xf numFmtId="44" fontId="5" fillId="0" borderId="14" xfId="0" applyNumberFormat="1" applyFont="1" applyBorder="1"/>
    <xf numFmtId="44" fontId="5" fillId="0" borderId="17" xfId="0" applyNumberFormat="1" applyFont="1" applyBorder="1"/>
    <xf numFmtId="0" fontId="0" fillId="0" borderId="0" xfId="0" applyAlignment="1"/>
    <xf numFmtId="0" fontId="0" fillId="0" borderId="0" xfId="0" applyFont="1"/>
    <xf numFmtId="0" fontId="3" fillId="0" borderId="15" xfId="0" applyFont="1" applyBorder="1" applyAlignment="1"/>
    <xf numFmtId="0" fontId="0" fillId="0" borderId="0" xfId="0" applyAlignment="1">
      <alignment wrapText="1"/>
    </xf>
    <xf numFmtId="0" fontId="7" fillId="0" borderId="9" xfId="0" applyFont="1" applyBorder="1" applyAlignment="1">
      <alignment horizontal="right" indent="1"/>
    </xf>
    <xf numFmtId="0" fontId="7" fillId="0" borderId="9" xfId="0" applyFont="1" applyBorder="1" applyAlignment="1">
      <alignment horizontal="left" indent="1"/>
    </xf>
    <xf numFmtId="44" fontId="7" fillId="0" borderId="9" xfId="0" applyNumberFormat="1" applyFont="1" applyBorder="1" applyAlignment="1">
      <alignment horizontal="right"/>
    </xf>
    <xf numFmtId="44" fontId="7" fillId="0" borderId="17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5" xfId="0" applyFont="1" applyBorder="1"/>
    <xf numFmtId="0" fontId="7" fillId="0" borderId="15" xfId="0" applyFont="1" applyBorder="1" applyAlignment="1">
      <alignment horizontal="left"/>
    </xf>
    <xf numFmtId="0" fontId="7" fillId="0" borderId="15" xfId="0" applyFont="1" applyBorder="1" applyAlignment="1">
      <alignment horizontal="right"/>
    </xf>
    <xf numFmtId="0" fontId="7" fillId="0" borderId="13" xfId="0" applyFont="1" applyBorder="1"/>
    <xf numFmtId="0" fontId="7" fillId="0" borderId="9" xfId="0" applyFont="1" applyBorder="1"/>
    <xf numFmtId="0" fontId="7" fillId="0" borderId="8" xfId="0" applyFont="1" applyBorder="1"/>
    <xf numFmtId="0" fontId="7" fillId="0" borderId="11" xfId="0" applyFont="1" applyBorder="1"/>
    <xf numFmtId="0" fontId="9" fillId="0" borderId="9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0" fontId="7" fillId="0" borderId="0" xfId="0" applyFont="1" applyAlignment="1"/>
    <xf numFmtId="0" fontId="10" fillId="0" borderId="21" xfId="0" applyFont="1" applyBorder="1" applyAlignment="1">
      <alignment horizontal="center"/>
    </xf>
    <xf numFmtId="0" fontId="2" fillId="0" borderId="15" xfId="0" applyFont="1" applyBorder="1" applyAlignment="1">
      <alignment vertical="center"/>
    </xf>
    <xf numFmtId="0" fontId="11" fillId="0" borderId="9" xfId="0" applyFont="1" applyBorder="1" applyAlignment="1">
      <alignment horizontal="right" indent="1"/>
    </xf>
    <xf numFmtId="0" fontId="11" fillId="0" borderId="9" xfId="0" applyFont="1" applyBorder="1" applyAlignment="1">
      <alignment horizontal="left" indent="1"/>
    </xf>
    <xf numFmtId="44" fontId="11" fillId="0" borderId="9" xfId="0" applyNumberFormat="1" applyFont="1" applyBorder="1" applyAlignment="1">
      <alignment horizontal="right"/>
    </xf>
    <xf numFmtId="0" fontId="11" fillId="0" borderId="11" xfId="0" applyFont="1" applyBorder="1" applyAlignment="1">
      <alignment horizontal="right" indent="1"/>
    </xf>
    <xf numFmtId="0" fontId="11" fillId="0" borderId="11" xfId="0" applyFont="1" applyBorder="1" applyAlignment="1">
      <alignment horizontal="left" indent="1"/>
    </xf>
    <xf numFmtId="44" fontId="11" fillId="0" borderId="11" xfId="0" applyNumberFormat="1" applyFont="1" applyBorder="1" applyAlignment="1">
      <alignment horizontal="right"/>
    </xf>
    <xf numFmtId="0" fontId="11" fillId="2" borderId="11" xfId="0" applyFont="1" applyFill="1" applyBorder="1"/>
    <xf numFmtId="44" fontId="11" fillId="2" borderId="11" xfId="0" applyNumberFormat="1" applyFont="1" applyFill="1" applyBorder="1"/>
    <xf numFmtId="44" fontId="11" fillId="0" borderId="11" xfId="0" applyNumberFormat="1" applyFont="1" applyBorder="1"/>
    <xf numFmtId="164" fontId="11" fillId="0" borderId="9" xfId="0" applyNumberFormat="1" applyFont="1" applyBorder="1" applyAlignment="1">
      <alignment horizontal="right" indent="1"/>
    </xf>
    <xf numFmtId="0" fontId="11" fillId="0" borderId="9" xfId="0" applyFont="1" applyBorder="1" applyAlignment="1">
      <alignment horizontal="center"/>
    </xf>
    <xf numFmtId="0" fontId="11" fillId="2" borderId="9" xfId="0" applyFont="1" applyFill="1" applyBorder="1"/>
    <xf numFmtId="44" fontId="11" fillId="0" borderId="9" xfId="0" applyNumberFormat="1" applyFont="1" applyBorder="1"/>
    <xf numFmtId="44" fontId="11" fillId="2" borderId="9" xfId="0" applyNumberFormat="1" applyFont="1" applyFill="1" applyBorder="1"/>
    <xf numFmtId="0" fontId="12" fillId="0" borderId="8" xfId="0" applyFont="1" applyBorder="1" applyAlignment="1">
      <alignment horizontal="right" vertical="center"/>
    </xf>
    <xf numFmtId="2" fontId="12" fillId="0" borderId="8" xfId="0" applyNumberFormat="1" applyFont="1" applyBorder="1" applyAlignment="1">
      <alignment horizontal="right" vertical="center"/>
    </xf>
    <xf numFmtId="44" fontId="12" fillId="0" borderId="8" xfId="0" applyNumberFormat="1" applyFont="1" applyBorder="1" applyAlignment="1">
      <alignment horizontal="right" vertical="center"/>
    </xf>
    <xf numFmtId="0" fontId="11" fillId="2" borderId="13" xfId="0" applyFont="1" applyFill="1" applyBorder="1"/>
    <xf numFmtId="44" fontId="11" fillId="0" borderId="13" xfId="0" applyNumberFormat="1" applyFont="1" applyFill="1" applyBorder="1"/>
    <xf numFmtId="44" fontId="11" fillId="2" borderId="14" xfId="0" applyNumberFormat="1" applyFont="1" applyFill="1" applyBorder="1"/>
    <xf numFmtId="44" fontId="11" fillId="2" borderId="12" xfId="0" applyNumberFormat="1" applyFont="1" applyFill="1" applyBorder="1"/>
    <xf numFmtId="0" fontId="11" fillId="0" borderId="0" xfId="0" applyFont="1" applyBorder="1" applyAlignment="1">
      <alignment vertical="top" wrapText="1"/>
    </xf>
    <xf numFmtId="0" fontId="5" fillId="0" borderId="15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23" xfId="0" applyFont="1" applyBorder="1"/>
    <xf numFmtId="0" fontId="13" fillId="0" borderId="23" xfId="0" applyFont="1" applyBorder="1" applyAlignment="1">
      <alignment wrapText="1"/>
    </xf>
    <xf numFmtId="0" fontId="13" fillId="0" borderId="20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19" xfId="0" applyFont="1" applyBorder="1" applyAlignment="1">
      <alignment horizontal="center" wrapText="1"/>
    </xf>
    <xf numFmtId="44" fontId="13" fillId="0" borderId="9" xfId="0" applyNumberFormat="1" applyFont="1" applyBorder="1" applyAlignment="1">
      <alignment horizontal="right"/>
    </xf>
    <xf numFmtId="2" fontId="13" fillId="0" borderId="14" xfId="0" applyNumberFormat="1" applyFont="1" applyBorder="1" applyAlignment="1">
      <alignment wrapText="1"/>
    </xf>
    <xf numFmtId="2" fontId="13" fillId="0" borderId="5" xfId="0" applyNumberFormat="1" applyFont="1" applyBorder="1" applyAlignment="1">
      <alignment wrapText="1"/>
    </xf>
    <xf numFmtId="44" fontId="13" fillId="0" borderId="17" xfId="0" applyNumberFormat="1" applyFont="1" applyBorder="1" applyAlignment="1">
      <alignment horizontal="right"/>
    </xf>
    <xf numFmtId="2" fontId="13" fillId="0" borderId="17" xfId="0" applyNumberFormat="1" applyFont="1" applyBorder="1" applyAlignment="1">
      <alignment wrapText="1"/>
    </xf>
    <xf numFmtId="44" fontId="13" fillId="0" borderId="11" xfId="0" applyNumberFormat="1" applyFont="1" applyBorder="1"/>
    <xf numFmtId="44" fontId="13" fillId="0" borderId="33" xfId="0" applyNumberFormat="1" applyFont="1" applyBorder="1"/>
    <xf numFmtId="2" fontId="13" fillId="0" borderId="33" xfId="0" applyNumberFormat="1" applyFont="1" applyBorder="1" applyAlignment="1">
      <alignment wrapText="1"/>
    </xf>
    <xf numFmtId="44" fontId="13" fillId="0" borderId="9" xfId="0" applyNumberFormat="1" applyFont="1" applyBorder="1"/>
    <xf numFmtId="44" fontId="13" fillId="0" borderId="5" xfId="0" applyNumberFormat="1" applyFont="1" applyBorder="1"/>
    <xf numFmtId="2" fontId="13" fillId="0" borderId="12" xfId="0" applyNumberFormat="1" applyFont="1" applyBorder="1" applyAlignment="1">
      <alignment wrapText="1"/>
    </xf>
    <xf numFmtId="44" fontId="14" fillId="0" borderId="8" xfId="0" applyNumberFormat="1" applyFont="1" applyBorder="1" applyAlignment="1">
      <alignment horizontal="right" vertical="center"/>
    </xf>
    <xf numFmtId="44" fontId="14" fillId="0" borderId="1" xfId="0" applyNumberFormat="1" applyFont="1" applyBorder="1" applyAlignment="1">
      <alignment horizontal="right" vertical="center"/>
    </xf>
    <xf numFmtId="2" fontId="14" fillId="0" borderId="1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3" fillId="0" borderId="5" xfId="0" applyFont="1" applyBorder="1"/>
    <xf numFmtId="0" fontId="13" fillId="0" borderId="4" xfId="0" applyFont="1" applyBorder="1" applyAlignment="1">
      <alignment wrapText="1"/>
    </xf>
    <xf numFmtId="44" fontId="14" fillId="0" borderId="11" xfId="0" applyNumberFormat="1" applyFont="1" applyBorder="1"/>
    <xf numFmtId="44" fontId="14" fillId="0" borderId="14" xfId="0" applyNumberFormat="1" applyFont="1" applyBorder="1"/>
    <xf numFmtId="44" fontId="14" fillId="0" borderId="17" xfId="0" applyNumberFormat="1" applyFont="1" applyBorder="1"/>
    <xf numFmtId="0" fontId="13" fillId="0" borderId="10" xfId="0" applyFont="1" applyBorder="1"/>
    <xf numFmtId="0" fontId="13" fillId="0" borderId="10" xfId="0" applyFont="1" applyBorder="1" applyAlignment="1">
      <alignment wrapText="1"/>
    </xf>
    <xf numFmtId="0" fontId="14" fillId="0" borderId="18" xfId="0" applyFont="1" applyFill="1" applyBorder="1" applyAlignment="1">
      <alignment horizontal="right" vertical="center"/>
    </xf>
    <xf numFmtId="44" fontId="14" fillId="0" borderId="18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13" fillId="0" borderId="0" xfId="0" applyFont="1" applyFill="1"/>
    <xf numFmtId="0" fontId="11" fillId="0" borderId="13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0" fontId="11" fillId="0" borderId="21" xfId="0" applyFont="1" applyBorder="1" applyAlignment="1">
      <alignment vertical="center"/>
    </xf>
    <xf numFmtId="165" fontId="12" fillId="0" borderId="28" xfId="0" applyNumberFormat="1" applyFont="1" applyBorder="1" applyAlignment="1">
      <alignment horizontal="center" vertical="center"/>
    </xf>
    <xf numFmtId="0" fontId="0" fillId="0" borderId="11" xfId="0" applyBorder="1" applyAlignment="1" applyProtection="1">
      <alignment horizontal="right" indent="1"/>
      <protection locked="0"/>
    </xf>
    <xf numFmtId="0" fontId="0" fillId="0" borderId="11" xfId="0" applyBorder="1" applyAlignment="1" applyProtection="1">
      <alignment horizontal="left" indent="1"/>
      <protection locked="0"/>
    </xf>
    <xf numFmtId="44" fontId="0" fillId="0" borderId="11" xfId="0" applyNumberFormat="1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right" indent="1"/>
      <protection locked="0"/>
    </xf>
    <xf numFmtId="0" fontId="0" fillId="0" borderId="9" xfId="0" applyBorder="1" applyAlignment="1" applyProtection="1">
      <alignment horizontal="left" indent="1"/>
      <protection locked="0"/>
    </xf>
    <xf numFmtId="44" fontId="0" fillId="0" borderId="9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horizontal="left" indent="1"/>
      <protection locked="0"/>
    </xf>
    <xf numFmtId="44" fontId="0" fillId="0" borderId="16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horizontal="right" indent="1"/>
      <protection locked="0"/>
    </xf>
    <xf numFmtId="44" fontId="0" fillId="0" borderId="32" xfId="0" applyNumberFormat="1" applyBorder="1" applyAlignment="1" applyProtection="1">
      <alignment horizontal="right"/>
      <protection locked="0"/>
    </xf>
    <xf numFmtId="44" fontId="0" fillId="0" borderId="13" xfId="0" applyNumberFormat="1" applyBorder="1" applyAlignment="1" applyProtection="1">
      <alignment horizontal="right"/>
      <protection locked="0"/>
    </xf>
    <xf numFmtId="44" fontId="0" fillId="0" borderId="14" xfId="0" applyNumberFormat="1" applyBorder="1" applyAlignment="1" applyProtection="1">
      <alignment horizontal="right"/>
      <protection locked="0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9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5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3" fillId="0" borderId="13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0" fillId="0" borderId="16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1" fillId="0" borderId="11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31" xfId="0" applyFont="1" applyBorder="1" applyAlignment="1">
      <alignment horizontal="left" vertical="top"/>
    </xf>
    <xf numFmtId="0" fontId="1" fillId="0" borderId="30" xfId="0" applyFont="1" applyBorder="1" applyAlignment="1">
      <alignment horizontal="left" vertical="top"/>
    </xf>
    <xf numFmtId="44" fontId="1" fillId="0" borderId="9" xfId="0" applyNumberFormat="1" applyFont="1" applyFill="1" applyBorder="1" applyAlignment="1">
      <alignment horizontal="right"/>
    </xf>
    <xf numFmtId="44" fontId="1" fillId="0" borderId="7" xfId="0" applyNumberFormat="1" applyFont="1" applyFill="1" applyBorder="1" applyAlignment="1">
      <alignment horizontal="right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" fillId="0" borderId="15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15" xfId="0" applyFont="1" applyBorder="1" applyAlignment="1">
      <alignment horizontal="left" vertical="center"/>
    </xf>
    <xf numFmtId="0" fontId="0" fillId="0" borderId="15" xfId="0" applyFont="1" applyBorder="1" applyAlignment="1">
      <alignment horizontal="left"/>
    </xf>
    <xf numFmtId="44" fontId="11" fillId="0" borderId="9" xfId="0" applyNumberFormat="1" applyFont="1" applyFill="1" applyBorder="1" applyAlignment="1">
      <alignment horizontal="left"/>
    </xf>
    <xf numFmtId="44" fontId="11" fillId="0" borderId="7" xfId="0" applyNumberFormat="1" applyFont="1" applyFill="1" applyBorder="1" applyAlignment="1">
      <alignment horizontal="left"/>
    </xf>
    <xf numFmtId="0" fontId="11" fillId="0" borderId="3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9" fillId="0" borderId="9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top"/>
    </xf>
    <xf numFmtId="0" fontId="11" fillId="0" borderId="31" xfId="0" applyFont="1" applyBorder="1" applyAlignment="1">
      <alignment horizontal="left" vertical="top"/>
    </xf>
    <xf numFmtId="0" fontId="11" fillId="0" borderId="3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/>
    </xf>
    <xf numFmtId="0" fontId="11" fillId="0" borderId="29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0" fillId="0" borderId="2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tabSelected="1" zoomScale="70" zoomScaleNormal="70" workbookViewId="0">
      <pane ySplit="6" topLeftCell="A7" activePane="bottomLeft" state="frozen"/>
      <selection pane="bottomLeft" activeCell="E16" sqref="E16"/>
    </sheetView>
  </sheetViews>
  <sheetFormatPr defaultRowHeight="14.25"/>
  <cols>
    <col min="1" max="2" width="20.625" customWidth="1"/>
    <col min="3" max="3" width="8.625" customWidth="1"/>
    <col min="4" max="4" width="8" customWidth="1"/>
    <col min="5" max="5" width="12.625" customWidth="1"/>
    <col min="6" max="6" width="15.625" customWidth="1"/>
    <col min="7" max="7" width="12.625" customWidth="1"/>
    <col min="8" max="8" width="15.625" customWidth="1"/>
    <col min="9" max="9" width="12.625" customWidth="1"/>
    <col min="10" max="12" width="15.625" customWidth="1"/>
  </cols>
  <sheetData>
    <row r="1" spans="1:12" s="61" customFormat="1" ht="30" customHeight="1">
      <c r="A1" s="200" t="s">
        <v>38</v>
      </c>
      <c r="B1" s="200"/>
      <c r="C1" s="200"/>
      <c r="D1" s="62"/>
      <c r="E1" s="201" t="s">
        <v>37</v>
      </c>
      <c r="F1" s="201"/>
      <c r="G1" s="201"/>
      <c r="H1" s="213"/>
      <c r="I1" s="213"/>
      <c r="J1" s="213"/>
      <c r="K1" s="213"/>
      <c r="L1" s="213"/>
    </row>
    <row r="2" spans="1:12" s="53" customFormat="1" ht="24.95" customHeight="1">
      <c r="A2" s="60" t="s">
        <v>36</v>
      </c>
      <c r="B2" s="59"/>
      <c r="C2" s="214" t="s">
        <v>35</v>
      </c>
      <c r="D2" s="215"/>
      <c r="E2" s="215"/>
      <c r="F2" s="224"/>
      <c r="G2" s="224"/>
      <c r="H2" s="224"/>
      <c r="I2" s="225"/>
      <c r="J2" s="58" t="s">
        <v>34</v>
      </c>
      <c r="K2" s="63" t="s">
        <v>39</v>
      </c>
      <c r="L2" s="57"/>
    </row>
    <row r="3" spans="1:12" s="53" customFormat="1" ht="24.95" customHeight="1">
      <c r="A3" s="55" t="s">
        <v>33</v>
      </c>
      <c r="B3" s="56"/>
      <c r="C3" s="218"/>
      <c r="D3" s="219"/>
      <c r="E3" s="219"/>
      <c r="F3" s="219"/>
      <c r="G3" s="219"/>
      <c r="H3" s="219"/>
      <c r="I3" s="220"/>
      <c r="J3" s="55" t="s">
        <v>32</v>
      </c>
      <c r="K3" s="196"/>
      <c r="L3" s="197"/>
    </row>
    <row r="4" spans="1:12" s="53" customFormat="1" ht="24.95" customHeight="1" thickBot="1">
      <c r="A4" s="54" t="s">
        <v>31</v>
      </c>
      <c r="B4" s="64"/>
      <c r="C4" s="221"/>
      <c r="D4" s="222"/>
      <c r="E4" s="222"/>
      <c r="F4" s="222"/>
      <c r="G4" s="222"/>
      <c r="H4" s="222"/>
      <c r="I4" s="223"/>
      <c r="J4" s="54" t="s">
        <v>30</v>
      </c>
      <c r="K4" s="198"/>
      <c r="L4" s="199"/>
    </row>
    <row r="5" spans="1:12" s="45" customFormat="1" ht="20.100000000000001" customHeight="1">
      <c r="A5" s="51"/>
      <c r="B5" s="52"/>
      <c r="C5" s="51"/>
      <c r="D5" s="51"/>
      <c r="E5" s="209" t="s">
        <v>29</v>
      </c>
      <c r="F5" s="210"/>
      <c r="G5" s="209" t="s">
        <v>28</v>
      </c>
      <c r="H5" s="210"/>
      <c r="I5" s="209" t="s">
        <v>27</v>
      </c>
      <c r="J5" s="210"/>
      <c r="K5" s="50"/>
      <c r="L5" s="50"/>
    </row>
    <row r="6" spans="1:12" s="45" customFormat="1" ht="20.100000000000001" customHeight="1" thickBot="1">
      <c r="A6" s="211" t="s">
        <v>26</v>
      </c>
      <c r="B6" s="212"/>
      <c r="C6" s="49" t="s">
        <v>25</v>
      </c>
      <c r="D6" s="49" t="s">
        <v>24</v>
      </c>
      <c r="E6" s="48" t="s">
        <v>23</v>
      </c>
      <c r="F6" s="47" t="s">
        <v>22</v>
      </c>
      <c r="G6" s="48" t="s">
        <v>23</v>
      </c>
      <c r="H6" s="47" t="s">
        <v>22</v>
      </c>
      <c r="I6" s="48" t="s">
        <v>23</v>
      </c>
      <c r="J6" s="47" t="s">
        <v>22</v>
      </c>
      <c r="K6" s="46" t="s">
        <v>21</v>
      </c>
      <c r="L6" s="46" t="s">
        <v>20</v>
      </c>
    </row>
    <row r="7" spans="1:12" ht="20.100000000000001" customHeight="1">
      <c r="A7" s="216"/>
      <c r="B7" s="217"/>
      <c r="C7" s="184"/>
      <c r="D7" s="185"/>
      <c r="E7" s="186"/>
      <c r="F7" s="66">
        <f>+C7*E7</f>
        <v>0</v>
      </c>
      <c r="G7" s="194"/>
      <c r="H7" s="67">
        <f>+G7*C7</f>
        <v>0</v>
      </c>
      <c r="I7" s="186"/>
      <c r="J7" s="66">
        <f>+I7*C7</f>
        <v>0</v>
      </c>
      <c r="K7" s="67">
        <f t="shared" ref="K7:K15" si="0">+F7+H7+J7</f>
        <v>0</v>
      </c>
      <c r="L7" s="32"/>
    </row>
    <row r="8" spans="1:12" ht="20.100000000000001" customHeight="1">
      <c r="A8" s="207"/>
      <c r="B8" s="208"/>
      <c r="C8" s="187"/>
      <c r="D8" s="188"/>
      <c r="E8" s="189"/>
      <c r="F8" s="68">
        <f t="shared" ref="F8:F26" si="1">+C8*E8</f>
        <v>0</v>
      </c>
      <c r="G8" s="189"/>
      <c r="H8" s="68">
        <f t="shared" ref="H8:H18" si="2">+G8*C8</f>
        <v>0</v>
      </c>
      <c r="I8" s="189"/>
      <c r="J8" s="69">
        <f t="shared" ref="J8:J25" si="3">+I8*C8</f>
        <v>0</v>
      </c>
      <c r="K8" s="67">
        <f t="shared" si="0"/>
        <v>0</v>
      </c>
      <c r="L8" s="44"/>
    </row>
    <row r="9" spans="1:12" ht="20.100000000000001" customHeight="1">
      <c r="A9" s="207"/>
      <c r="B9" s="208"/>
      <c r="C9" s="184"/>
      <c r="D9" s="185"/>
      <c r="E9" s="186"/>
      <c r="F9" s="66">
        <f t="shared" si="1"/>
        <v>0</v>
      </c>
      <c r="G9" s="186"/>
      <c r="H9" s="66">
        <f t="shared" si="2"/>
        <v>0</v>
      </c>
      <c r="I9" s="186"/>
      <c r="J9" s="66">
        <f t="shared" si="3"/>
        <v>0</v>
      </c>
      <c r="K9" s="67">
        <f t="shared" si="0"/>
        <v>0</v>
      </c>
      <c r="L9" s="32"/>
    </row>
    <row r="10" spans="1:12" ht="20.100000000000001" customHeight="1">
      <c r="A10" s="207"/>
      <c r="B10" s="208"/>
      <c r="C10" s="187"/>
      <c r="D10" s="188"/>
      <c r="E10" s="189"/>
      <c r="F10" s="68">
        <f t="shared" si="1"/>
        <v>0</v>
      </c>
      <c r="G10" s="189"/>
      <c r="H10" s="68">
        <f t="shared" si="2"/>
        <v>0</v>
      </c>
      <c r="I10" s="189"/>
      <c r="J10" s="69">
        <f t="shared" si="3"/>
        <v>0</v>
      </c>
      <c r="K10" s="67">
        <f t="shared" si="0"/>
        <v>0</v>
      </c>
      <c r="L10" s="44"/>
    </row>
    <row r="11" spans="1:12" ht="20.100000000000001" customHeight="1">
      <c r="A11" s="207"/>
      <c r="B11" s="208"/>
      <c r="C11" s="184"/>
      <c r="D11" s="185"/>
      <c r="E11" s="186"/>
      <c r="F11" s="66">
        <f t="shared" si="1"/>
        <v>0</v>
      </c>
      <c r="G11" s="186"/>
      <c r="H11" s="66">
        <f t="shared" si="2"/>
        <v>0</v>
      </c>
      <c r="I11" s="186"/>
      <c r="J11" s="66">
        <f t="shared" si="3"/>
        <v>0</v>
      </c>
      <c r="K11" s="67">
        <f t="shared" si="0"/>
        <v>0</v>
      </c>
      <c r="L11" s="32"/>
    </row>
    <row r="12" spans="1:12" ht="20.100000000000001" customHeight="1">
      <c r="A12" s="207"/>
      <c r="B12" s="208"/>
      <c r="C12" s="187"/>
      <c r="D12" s="188"/>
      <c r="E12" s="189"/>
      <c r="F12" s="68">
        <f t="shared" si="1"/>
        <v>0</v>
      </c>
      <c r="G12" s="189"/>
      <c r="H12" s="68">
        <f t="shared" si="2"/>
        <v>0</v>
      </c>
      <c r="I12" s="189"/>
      <c r="J12" s="69">
        <f t="shared" si="3"/>
        <v>0</v>
      </c>
      <c r="K12" s="67">
        <f t="shared" si="0"/>
        <v>0</v>
      </c>
      <c r="L12" s="44"/>
    </row>
    <row r="13" spans="1:12" ht="20.100000000000001" customHeight="1">
      <c r="A13" s="207"/>
      <c r="B13" s="208"/>
      <c r="C13" s="184"/>
      <c r="D13" s="185"/>
      <c r="E13" s="186"/>
      <c r="F13" s="66">
        <f t="shared" si="1"/>
        <v>0</v>
      </c>
      <c r="G13" s="186"/>
      <c r="H13" s="66">
        <f t="shared" si="2"/>
        <v>0</v>
      </c>
      <c r="I13" s="186"/>
      <c r="J13" s="66">
        <f t="shared" si="3"/>
        <v>0</v>
      </c>
      <c r="K13" s="67">
        <f t="shared" si="0"/>
        <v>0</v>
      </c>
      <c r="L13" s="32"/>
    </row>
    <row r="14" spans="1:12" ht="20.100000000000001" customHeight="1">
      <c r="A14" s="207"/>
      <c r="B14" s="208"/>
      <c r="C14" s="187"/>
      <c r="D14" s="188"/>
      <c r="E14" s="189"/>
      <c r="F14" s="68">
        <f t="shared" si="1"/>
        <v>0</v>
      </c>
      <c r="G14" s="189"/>
      <c r="H14" s="68">
        <f t="shared" si="2"/>
        <v>0</v>
      </c>
      <c r="I14" s="189"/>
      <c r="J14" s="69">
        <f t="shared" si="3"/>
        <v>0</v>
      </c>
      <c r="K14" s="67">
        <f t="shared" si="0"/>
        <v>0</v>
      </c>
      <c r="L14" s="44"/>
    </row>
    <row r="15" spans="1:12" ht="20.100000000000001" customHeight="1">
      <c r="A15" s="207"/>
      <c r="B15" s="208"/>
      <c r="C15" s="184"/>
      <c r="D15" s="185"/>
      <c r="E15" s="186"/>
      <c r="F15" s="66">
        <f t="shared" si="1"/>
        <v>0</v>
      </c>
      <c r="G15" s="186"/>
      <c r="H15" s="66">
        <f t="shared" si="2"/>
        <v>0</v>
      </c>
      <c r="I15" s="186"/>
      <c r="J15" s="66">
        <f t="shared" si="3"/>
        <v>0</v>
      </c>
      <c r="K15" s="67">
        <f t="shared" si="0"/>
        <v>0</v>
      </c>
      <c r="L15" s="32"/>
    </row>
    <row r="16" spans="1:12" ht="20.100000000000001" customHeight="1">
      <c r="A16" s="207"/>
      <c r="B16" s="208"/>
      <c r="C16" s="187"/>
      <c r="D16" s="188"/>
      <c r="E16" s="189"/>
      <c r="F16" s="68">
        <f t="shared" si="1"/>
        <v>0</v>
      </c>
      <c r="G16" s="189"/>
      <c r="H16" s="68">
        <f t="shared" si="2"/>
        <v>0</v>
      </c>
      <c r="I16" s="189"/>
      <c r="J16" s="69">
        <f t="shared" si="3"/>
        <v>0</v>
      </c>
      <c r="K16" s="67">
        <f>+F16+H16+J16</f>
        <v>0</v>
      </c>
      <c r="L16" s="44"/>
    </row>
    <row r="17" spans="1:12" ht="20.100000000000001" customHeight="1">
      <c r="A17" s="207"/>
      <c r="B17" s="208"/>
      <c r="C17" s="187"/>
      <c r="D17" s="188"/>
      <c r="E17" s="189"/>
      <c r="F17" s="68">
        <f t="shared" si="1"/>
        <v>0</v>
      </c>
      <c r="G17" s="189"/>
      <c r="H17" s="68">
        <f t="shared" si="2"/>
        <v>0</v>
      </c>
      <c r="I17" s="189"/>
      <c r="J17" s="69">
        <f t="shared" si="3"/>
        <v>0</v>
      </c>
      <c r="K17" s="67">
        <f t="shared" ref="K17:K26" si="4">+F17+H17+J17</f>
        <v>0</v>
      </c>
      <c r="L17" s="32"/>
    </row>
    <row r="18" spans="1:12" ht="20.100000000000001" customHeight="1">
      <c r="A18" s="207"/>
      <c r="B18" s="208"/>
      <c r="C18" s="184"/>
      <c r="D18" s="185"/>
      <c r="E18" s="186"/>
      <c r="F18" s="66">
        <f t="shared" si="1"/>
        <v>0</v>
      </c>
      <c r="G18" s="186"/>
      <c r="H18" s="66">
        <f t="shared" si="2"/>
        <v>0</v>
      </c>
      <c r="I18" s="186"/>
      <c r="J18" s="66">
        <f t="shared" si="3"/>
        <v>0</v>
      </c>
      <c r="K18" s="67">
        <f t="shared" si="4"/>
        <v>0</v>
      </c>
      <c r="L18" s="44"/>
    </row>
    <row r="19" spans="1:12" ht="20.100000000000001" customHeight="1">
      <c r="A19" s="207"/>
      <c r="B19" s="208"/>
      <c r="C19" s="187"/>
      <c r="D19" s="188"/>
      <c r="E19" s="189"/>
      <c r="F19" s="68">
        <f t="shared" si="1"/>
        <v>0</v>
      </c>
      <c r="G19" s="189"/>
      <c r="H19" s="68">
        <f>+G19*C19</f>
        <v>0</v>
      </c>
      <c r="I19" s="189"/>
      <c r="J19" s="69">
        <f t="shared" si="3"/>
        <v>0</v>
      </c>
      <c r="K19" s="67">
        <f t="shared" si="4"/>
        <v>0</v>
      </c>
      <c r="L19" s="32"/>
    </row>
    <row r="20" spans="1:12" ht="20.100000000000001" customHeight="1">
      <c r="A20" s="207"/>
      <c r="B20" s="208"/>
      <c r="C20" s="187"/>
      <c r="D20" s="190"/>
      <c r="E20" s="189"/>
      <c r="F20" s="69">
        <f t="shared" si="1"/>
        <v>0</v>
      </c>
      <c r="G20" s="189"/>
      <c r="H20" s="68">
        <f t="shared" ref="H20:H26" si="5">+G20*C20</f>
        <v>0</v>
      </c>
      <c r="I20" s="189"/>
      <c r="J20" s="69">
        <f t="shared" si="3"/>
        <v>0</v>
      </c>
      <c r="K20" s="67">
        <f t="shared" si="4"/>
        <v>0</v>
      </c>
      <c r="L20" s="44"/>
    </row>
    <row r="21" spans="1:12" ht="20.100000000000001" customHeight="1">
      <c r="A21" s="207"/>
      <c r="B21" s="208"/>
      <c r="C21" s="184"/>
      <c r="D21" s="185"/>
      <c r="E21" s="186"/>
      <c r="F21" s="66">
        <f t="shared" si="1"/>
        <v>0</v>
      </c>
      <c r="G21" s="189"/>
      <c r="H21" s="68">
        <f t="shared" si="5"/>
        <v>0</v>
      </c>
      <c r="I21" s="186"/>
      <c r="J21" s="66">
        <f t="shared" si="3"/>
        <v>0</v>
      </c>
      <c r="K21" s="67">
        <f t="shared" si="4"/>
        <v>0</v>
      </c>
      <c r="L21" s="32"/>
    </row>
    <row r="22" spans="1:12" ht="20.100000000000001" customHeight="1">
      <c r="A22" s="207"/>
      <c r="B22" s="208"/>
      <c r="C22" s="187"/>
      <c r="D22" s="190"/>
      <c r="E22" s="189"/>
      <c r="F22" s="69">
        <f t="shared" si="1"/>
        <v>0</v>
      </c>
      <c r="G22" s="189"/>
      <c r="H22" s="68">
        <f t="shared" si="5"/>
        <v>0</v>
      </c>
      <c r="I22" s="189"/>
      <c r="J22" s="69">
        <f t="shared" si="3"/>
        <v>0</v>
      </c>
      <c r="K22" s="67">
        <f t="shared" si="4"/>
        <v>0</v>
      </c>
      <c r="L22" s="44"/>
    </row>
    <row r="23" spans="1:12" ht="20.100000000000001" customHeight="1">
      <c r="A23" s="207"/>
      <c r="B23" s="208"/>
      <c r="C23" s="184"/>
      <c r="D23" s="185"/>
      <c r="E23" s="186"/>
      <c r="F23" s="66">
        <f t="shared" si="1"/>
        <v>0</v>
      </c>
      <c r="G23" s="189"/>
      <c r="H23" s="68">
        <f t="shared" si="5"/>
        <v>0</v>
      </c>
      <c r="I23" s="186"/>
      <c r="J23" s="66">
        <f t="shared" si="3"/>
        <v>0</v>
      </c>
      <c r="K23" s="67">
        <f t="shared" si="4"/>
        <v>0</v>
      </c>
      <c r="L23" s="32"/>
    </row>
    <row r="24" spans="1:12" ht="20.100000000000001" customHeight="1">
      <c r="A24" s="207"/>
      <c r="B24" s="208"/>
      <c r="C24" s="187"/>
      <c r="D24" s="190"/>
      <c r="E24" s="189"/>
      <c r="F24" s="69">
        <f t="shared" si="1"/>
        <v>0</v>
      </c>
      <c r="G24" s="189"/>
      <c r="H24" s="68">
        <f t="shared" si="5"/>
        <v>0</v>
      </c>
      <c r="I24" s="189"/>
      <c r="J24" s="69">
        <f t="shared" si="3"/>
        <v>0</v>
      </c>
      <c r="K24" s="67">
        <f t="shared" si="4"/>
        <v>0</v>
      </c>
      <c r="L24" s="44"/>
    </row>
    <row r="25" spans="1:12" ht="20.100000000000001" customHeight="1">
      <c r="A25" s="207"/>
      <c r="B25" s="208"/>
      <c r="C25" s="184"/>
      <c r="D25" s="185"/>
      <c r="E25" s="191"/>
      <c r="F25" s="70">
        <f t="shared" si="1"/>
        <v>0</v>
      </c>
      <c r="G25" s="189"/>
      <c r="H25" s="68">
        <f t="shared" si="5"/>
        <v>0</v>
      </c>
      <c r="I25" s="186"/>
      <c r="J25" s="66">
        <f t="shared" si="3"/>
        <v>0</v>
      </c>
      <c r="K25" s="67">
        <f t="shared" si="4"/>
        <v>0</v>
      </c>
      <c r="L25" s="32"/>
    </row>
    <row r="26" spans="1:12" ht="20.100000000000001" customHeight="1" thickBot="1">
      <c r="A26" s="207"/>
      <c r="B26" s="208"/>
      <c r="C26" s="192"/>
      <c r="D26" s="190"/>
      <c r="E26" s="193"/>
      <c r="F26" s="71">
        <f t="shared" si="1"/>
        <v>0</v>
      </c>
      <c r="G26" s="189"/>
      <c r="H26" s="72">
        <f t="shared" si="5"/>
        <v>0</v>
      </c>
      <c r="I26" s="195"/>
      <c r="J26" s="72">
        <f>+I26*C26</f>
        <v>0</v>
      </c>
      <c r="K26" s="72">
        <f t="shared" si="4"/>
        <v>0</v>
      </c>
      <c r="L26" s="43"/>
    </row>
    <row r="27" spans="1:12" ht="20.100000000000001" customHeight="1" thickTop="1">
      <c r="A27" s="41" t="s">
        <v>19</v>
      </c>
      <c r="B27" s="40"/>
      <c r="C27" s="42"/>
      <c r="D27" s="42"/>
      <c r="E27" s="73"/>
      <c r="F27" s="74">
        <f>SUM(F7:F26)</f>
        <v>0</v>
      </c>
      <c r="G27" s="73"/>
      <c r="H27" s="74">
        <f>SUM(H7:H26)</f>
        <v>0</v>
      </c>
      <c r="I27" s="73"/>
      <c r="J27" s="74">
        <f>SUM(J7:J26)</f>
        <v>0</v>
      </c>
      <c r="K27" s="74">
        <f>SUM(F27:J27)</f>
        <v>0</v>
      </c>
      <c r="L27" s="32"/>
    </row>
    <row r="28" spans="1:12" ht="20.100000000000001" customHeight="1" thickBot="1">
      <c r="A28" s="41" t="s">
        <v>18</v>
      </c>
      <c r="B28" s="40"/>
      <c r="C28" s="39"/>
      <c r="D28" s="38" t="s">
        <v>17</v>
      </c>
      <c r="E28" s="75"/>
      <c r="F28" s="76">
        <f>C28*F27</f>
        <v>0</v>
      </c>
      <c r="G28" s="75"/>
      <c r="H28" s="76">
        <f>C28*H27</f>
        <v>0</v>
      </c>
      <c r="I28" s="75"/>
      <c r="J28" s="76">
        <f>C28*J27</f>
        <v>0</v>
      </c>
      <c r="K28" s="77">
        <f>SUM(F28:J28)</f>
        <v>0</v>
      </c>
      <c r="L28" s="37"/>
    </row>
    <row r="29" spans="1:12" s="34" customFormat="1" ht="24.95" customHeight="1" thickBot="1">
      <c r="A29" s="228"/>
      <c r="B29" s="229"/>
      <c r="C29" s="36"/>
      <c r="D29" s="36"/>
      <c r="E29" s="78"/>
      <c r="F29" s="78"/>
      <c r="G29" s="78"/>
      <c r="H29" s="78"/>
      <c r="I29" s="78"/>
      <c r="J29" s="78" t="s">
        <v>16</v>
      </c>
      <c r="K29" s="79">
        <f>SUM(K27:K28)</f>
        <v>0</v>
      </c>
      <c r="L29" s="35"/>
    </row>
    <row r="30" spans="1:12" s="31" customFormat="1" ht="24.95" customHeight="1">
      <c r="A30" s="204" t="s">
        <v>15</v>
      </c>
      <c r="B30" s="205"/>
      <c r="C30" s="205"/>
      <c r="D30" s="205"/>
      <c r="E30" s="205"/>
      <c r="F30" s="205"/>
      <c r="G30" s="205"/>
      <c r="H30" s="205"/>
      <c r="I30" s="205"/>
      <c r="J30" s="206"/>
      <c r="K30" s="33"/>
      <c r="L30" s="32"/>
    </row>
    <row r="31" spans="1:12" ht="20.100000000000001" customHeight="1">
      <c r="A31" s="202" t="s">
        <v>14</v>
      </c>
      <c r="B31" s="203"/>
      <c r="C31" s="30" t="s">
        <v>13</v>
      </c>
      <c r="D31" s="29"/>
      <c r="E31" s="230" t="s">
        <v>12</v>
      </c>
      <c r="F31" s="230"/>
      <c r="G31" s="30" t="s">
        <v>11</v>
      </c>
      <c r="H31" s="28" t="s">
        <v>10</v>
      </c>
      <c r="I31" s="29"/>
      <c r="J31" s="28" t="s">
        <v>6</v>
      </c>
      <c r="K31" s="22"/>
      <c r="L31" s="11"/>
    </row>
    <row r="32" spans="1:12" ht="20.100000000000001" customHeight="1">
      <c r="A32" s="27" t="s">
        <v>9</v>
      </c>
      <c r="C32" s="20"/>
      <c r="D32" s="26"/>
      <c r="E32" s="226"/>
      <c r="F32" s="227"/>
      <c r="G32" s="80">
        <f>C32*E32</f>
        <v>0</v>
      </c>
      <c r="H32" s="77">
        <f>+C32*E32</f>
        <v>0</v>
      </c>
      <c r="I32" s="81"/>
      <c r="J32" s="87">
        <f>E32+G32+H32</f>
        <v>0</v>
      </c>
      <c r="K32" s="22"/>
      <c r="L32" s="11"/>
    </row>
    <row r="33" spans="1:12" ht="20.100000000000001" customHeight="1">
      <c r="A33" s="25" t="s">
        <v>9</v>
      </c>
      <c r="B33" s="24"/>
      <c r="C33" s="20"/>
      <c r="D33" s="23"/>
      <c r="E33" s="226"/>
      <c r="F33" s="227"/>
      <c r="G33" s="80">
        <f>C33*E33</f>
        <v>0</v>
      </c>
      <c r="H33" s="77">
        <f t="shared" ref="H33:H34" si="6">+C33*E33</f>
        <v>0</v>
      </c>
      <c r="I33" s="81"/>
      <c r="J33" s="88">
        <f>E33+G33+H33</f>
        <v>0</v>
      </c>
      <c r="K33" s="22"/>
      <c r="L33" s="11"/>
    </row>
    <row r="34" spans="1:12" ht="20.100000000000001" customHeight="1" thickBot="1">
      <c r="A34" s="21" t="s">
        <v>9</v>
      </c>
      <c r="C34" s="20"/>
      <c r="D34" s="19"/>
      <c r="E34" s="226"/>
      <c r="F34" s="227"/>
      <c r="G34" s="80">
        <f>C34*E34</f>
        <v>0</v>
      </c>
      <c r="H34" s="77">
        <f t="shared" si="6"/>
        <v>0</v>
      </c>
      <c r="I34" s="82"/>
      <c r="J34" s="89">
        <f>E34+G34+H34</f>
        <v>0</v>
      </c>
      <c r="K34" s="18"/>
      <c r="L34" s="17"/>
    </row>
    <row r="35" spans="1:12" s="13" customFormat="1" ht="24.95" customHeight="1" thickTop="1" thickBot="1">
      <c r="A35" s="16"/>
      <c r="B35" s="15"/>
      <c r="C35" s="15"/>
      <c r="D35" s="15"/>
      <c r="E35" s="15"/>
      <c r="F35" s="15"/>
      <c r="G35" s="15"/>
      <c r="H35" s="15"/>
      <c r="I35" s="15"/>
      <c r="J35" s="86" t="s">
        <v>8</v>
      </c>
      <c r="K35" s="79">
        <f>SUM(J32:J34)</f>
        <v>0</v>
      </c>
      <c r="L35" s="14"/>
    </row>
    <row r="36" spans="1:12" ht="20.100000000000001" customHeight="1">
      <c r="A36" t="s">
        <v>7</v>
      </c>
      <c r="J36" s="12" t="s">
        <v>6</v>
      </c>
      <c r="K36" s="83">
        <f>K29+K35</f>
        <v>0</v>
      </c>
      <c r="L36" s="11"/>
    </row>
    <row r="37" spans="1:12" s="4" customFormat="1" ht="20.100000000000001" customHeight="1" thickBot="1">
      <c r="A37" s="10" t="s">
        <v>5</v>
      </c>
      <c r="F37" s="8" t="s">
        <v>4</v>
      </c>
      <c r="G37" s="9"/>
      <c r="H37" s="8" t="s">
        <v>3</v>
      </c>
      <c r="I37" s="7" t="s">
        <v>2</v>
      </c>
      <c r="J37" s="6">
        <v>0</v>
      </c>
      <c r="K37" s="84">
        <f>J37*K36</f>
        <v>0</v>
      </c>
      <c r="L37" s="5"/>
    </row>
    <row r="38" spans="1:12" ht="24.95" customHeight="1" thickBot="1">
      <c r="A38" s="65" t="s">
        <v>1</v>
      </c>
      <c r="J38" s="3" t="s">
        <v>0</v>
      </c>
      <c r="K38" s="85">
        <f>SUM(K36:K37)</f>
        <v>0</v>
      </c>
      <c r="L38" s="2"/>
    </row>
    <row r="41" spans="1:12">
      <c r="J41" s="1"/>
    </row>
  </sheetData>
  <mergeCells count="39">
    <mergeCell ref="E32:F32"/>
    <mergeCell ref="E33:F33"/>
    <mergeCell ref="E31:F31"/>
    <mergeCell ref="A15:B15"/>
    <mergeCell ref="A22:B22"/>
    <mergeCell ref="A23:B23"/>
    <mergeCell ref="A19:B19"/>
    <mergeCell ref="A7:B7"/>
    <mergeCell ref="A8:B8"/>
    <mergeCell ref="C3:I4"/>
    <mergeCell ref="F2:I2"/>
    <mergeCell ref="E34:F34"/>
    <mergeCell ref="A9:B9"/>
    <mergeCell ref="A10:B10"/>
    <mergeCell ref="A29:B29"/>
    <mergeCell ref="A14:B14"/>
    <mergeCell ref="A16:B16"/>
    <mergeCell ref="A24:B24"/>
    <mergeCell ref="A20:B20"/>
    <mergeCell ref="A26:B26"/>
    <mergeCell ref="A12:B12"/>
    <mergeCell ref="A17:B17"/>
    <mergeCell ref="A21:B21"/>
    <mergeCell ref="K3:L3"/>
    <mergeCell ref="K4:L4"/>
    <mergeCell ref="A1:C1"/>
    <mergeCell ref="E1:G1"/>
    <mergeCell ref="A31:B31"/>
    <mergeCell ref="A30:J30"/>
    <mergeCell ref="A11:B11"/>
    <mergeCell ref="A13:B13"/>
    <mergeCell ref="A18:B18"/>
    <mergeCell ref="A25:B25"/>
    <mergeCell ref="I5:J5"/>
    <mergeCell ref="A6:B6"/>
    <mergeCell ref="E5:F5"/>
    <mergeCell ref="G5:H5"/>
    <mergeCell ref="H1:L1"/>
    <mergeCell ref="C2:E2"/>
  </mergeCells>
  <pageMargins left="0.25" right="0.25" top="0.25" bottom="0" header="0" footer="0.25"/>
  <pageSetup scale="70" orientation="landscape" r:id="rId1"/>
  <headerFooter>
    <oddFooter>&amp;L&amp;"Arial,Italic"&amp;8   Revised&amp;"Arial,Regular" 09/12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42"/>
  <sheetViews>
    <sheetView showGridLines="0" topLeftCell="A6" zoomScale="70" zoomScaleNormal="70" workbookViewId="0">
      <selection activeCell="G39" sqref="G39"/>
    </sheetView>
  </sheetViews>
  <sheetFormatPr defaultRowHeight="14.25"/>
  <cols>
    <col min="1" max="1" width="11.125" customWidth="1"/>
    <col min="2" max="2" width="14.625" customWidth="1"/>
    <col min="3" max="3" width="6.375" customWidth="1"/>
    <col min="4" max="4" width="6.75" customWidth="1"/>
    <col min="5" max="5" width="9.625" customWidth="1"/>
    <col min="6" max="6" width="9.75" customWidth="1"/>
    <col min="7" max="7" width="9.625" customWidth="1"/>
    <col min="8" max="8" width="9.75" customWidth="1"/>
    <col min="9" max="9" width="9.625" customWidth="1"/>
    <col min="10" max="10" width="9.625" style="137" customWidth="1"/>
    <col min="11" max="11" width="11.625" style="137" customWidth="1"/>
    <col min="12" max="12" width="12.125" style="138" customWidth="1"/>
  </cols>
  <sheetData>
    <row r="1" spans="1:14" ht="20.25" customHeight="1">
      <c r="J1" s="231" t="s">
        <v>50</v>
      </c>
      <c r="K1" s="231"/>
      <c r="L1" s="231"/>
    </row>
    <row r="2" spans="1:14" ht="28.5" customHeight="1">
      <c r="A2" s="136" t="s">
        <v>38</v>
      </c>
      <c r="B2" s="113"/>
      <c r="C2" s="113"/>
      <c r="D2" s="61"/>
      <c r="E2" s="233" t="s">
        <v>40</v>
      </c>
      <c r="F2" s="233"/>
      <c r="G2" s="233"/>
      <c r="H2" s="233"/>
      <c r="I2" s="92"/>
      <c r="J2" s="232" t="s">
        <v>51</v>
      </c>
      <c r="K2" s="232"/>
      <c r="L2" s="232"/>
      <c r="M2" s="61"/>
      <c r="N2" s="61"/>
    </row>
    <row r="3" spans="1:14">
      <c r="A3" s="173" t="s">
        <v>36</v>
      </c>
      <c r="B3" s="174"/>
      <c r="C3" s="247" t="s">
        <v>35</v>
      </c>
      <c r="D3" s="248"/>
      <c r="E3" s="248"/>
      <c r="F3" s="248"/>
      <c r="G3" s="248"/>
      <c r="H3" s="248"/>
      <c r="I3" s="249"/>
      <c r="J3" s="175" t="s">
        <v>34</v>
      </c>
      <c r="K3" s="176" t="s">
        <v>39</v>
      </c>
      <c r="L3" s="177"/>
      <c r="M3" s="53"/>
      <c r="N3" s="53"/>
    </row>
    <row r="4" spans="1:14">
      <c r="A4" s="175" t="s">
        <v>33</v>
      </c>
      <c r="B4" s="178"/>
      <c r="C4" s="250"/>
      <c r="D4" s="251"/>
      <c r="E4" s="251"/>
      <c r="F4" s="251"/>
      <c r="G4" s="251"/>
      <c r="H4" s="251"/>
      <c r="I4" s="252"/>
      <c r="J4" s="179" t="s">
        <v>32</v>
      </c>
      <c r="K4" s="180"/>
      <c r="L4" s="181"/>
      <c r="M4" s="53"/>
      <c r="N4" s="53"/>
    </row>
    <row r="5" spans="1:14" ht="15" thickBot="1">
      <c r="A5" s="182" t="s">
        <v>31</v>
      </c>
      <c r="B5" s="183"/>
      <c r="C5" s="253"/>
      <c r="D5" s="254"/>
      <c r="E5" s="254"/>
      <c r="F5" s="254"/>
      <c r="G5" s="254"/>
      <c r="H5" s="254"/>
      <c r="I5" s="255"/>
      <c r="J5" s="182" t="s">
        <v>30</v>
      </c>
      <c r="K5" s="256"/>
      <c r="L5" s="257"/>
      <c r="M5" s="53"/>
      <c r="N5" s="53"/>
    </row>
    <row r="6" spans="1:14">
      <c r="A6" s="51"/>
      <c r="B6" s="52"/>
      <c r="C6" s="51"/>
      <c r="D6" s="51"/>
      <c r="E6" s="258" t="s">
        <v>29</v>
      </c>
      <c r="F6" s="259"/>
      <c r="G6" s="258" t="s">
        <v>28</v>
      </c>
      <c r="H6" s="259"/>
      <c r="I6" s="258" t="s">
        <v>27</v>
      </c>
      <c r="J6" s="259"/>
      <c r="K6" s="139"/>
      <c r="L6" s="140"/>
      <c r="M6" s="45"/>
      <c r="N6" s="45"/>
    </row>
    <row r="7" spans="1:14" ht="15" thickBot="1">
      <c r="A7" s="260" t="s">
        <v>26</v>
      </c>
      <c r="B7" s="261"/>
      <c r="C7" s="112" t="s">
        <v>25</v>
      </c>
      <c r="D7" s="112" t="s">
        <v>24</v>
      </c>
      <c r="E7" s="48" t="s">
        <v>23</v>
      </c>
      <c r="F7" s="47" t="s">
        <v>22</v>
      </c>
      <c r="G7" s="48" t="s">
        <v>23</v>
      </c>
      <c r="H7" s="47" t="s">
        <v>22</v>
      </c>
      <c r="I7" s="48" t="s">
        <v>23</v>
      </c>
      <c r="J7" s="141" t="s">
        <v>22</v>
      </c>
      <c r="K7" s="142" t="s">
        <v>21</v>
      </c>
      <c r="L7" s="143" t="s">
        <v>20</v>
      </c>
      <c r="M7" s="45"/>
      <c r="N7" s="45"/>
    </row>
    <row r="8" spans="1:14">
      <c r="A8" s="238"/>
      <c r="B8" s="239"/>
      <c r="C8" s="114"/>
      <c r="D8" s="115"/>
      <c r="E8" s="116"/>
      <c r="F8" s="116">
        <f>+C8*E8</f>
        <v>0</v>
      </c>
      <c r="G8" s="116"/>
      <c r="H8" s="116">
        <f>+C8*G8</f>
        <v>0</v>
      </c>
      <c r="I8" s="116"/>
      <c r="J8" s="144">
        <f>+C8*I8</f>
        <v>0</v>
      </c>
      <c r="K8" s="144">
        <f t="shared" ref="K8:K11" si="0">+F8+H8+J8</f>
        <v>0</v>
      </c>
      <c r="L8" s="145"/>
    </row>
    <row r="9" spans="1:14">
      <c r="A9" s="238"/>
      <c r="B9" s="239"/>
      <c r="C9" s="114"/>
      <c r="D9" s="115"/>
      <c r="E9" s="116"/>
      <c r="F9" s="116">
        <f>+C9*E9</f>
        <v>0</v>
      </c>
      <c r="G9" s="116"/>
      <c r="H9" s="116">
        <f>+C9*G9</f>
        <v>0</v>
      </c>
      <c r="I9" s="116"/>
      <c r="J9" s="144">
        <f>+C9*I9</f>
        <v>0</v>
      </c>
      <c r="K9" s="144">
        <f t="shared" si="0"/>
        <v>0</v>
      </c>
      <c r="L9" s="145"/>
    </row>
    <row r="10" spans="1:14">
      <c r="A10" s="238"/>
      <c r="B10" s="239"/>
      <c r="C10" s="117"/>
      <c r="D10" s="118"/>
      <c r="E10" s="119"/>
      <c r="F10" s="116">
        <f t="shared" ref="F10:F27" si="1">+C10*E10</f>
        <v>0</v>
      </c>
      <c r="G10" s="119"/>
      <c r="H10" s="116">
        <f t="shared" ref="H10:H27" si="2">+C10*G10</f>
        <v>0</v>
      </c>
      <c r="I10" s="119"/>
      <c r="J10" s="144">
        <f t="shared" ref="J10:J27" si="3">+C10*I10</f>
        <v>0</v>
      </c>
      <c r="K10" s="144">
        <f t="shared" si="0"/>
        <v>0</v>
      </c>
      <c r="L10" s="146"/>
    </row>
    <row r="11" spans="1:14">
      <c r="A11" s="238"/>
      <c r="B11" s="239"/>
      <c r="C11" s="114"/>
      <c r="D11" s="115"/>
      <c r="E11" s="116"/>
      <c r="F11" s="116">
        <f t="shared" si="1"/>
        <v>0</v>
      </c>
      <c r="G11" s="116"/>
      <c r="H11" s="116">
        <f t="shared" si="2"/>
        <v>0</v>
      </c>
      <c r="I11" s="116"/>
      <c r="J11" s="144">
        <f t="shared" si="3"/>
        <v>0</v>
      </c>
      <c r="K11" s="144">
        <f t="shared" si="0"/>
        <v>0</v>
      </c>
      <c r="L11" s="145"/>
    </row>
    <row r="12" spans="1:14">
      <c r="A12" s="238"/>
      <c r="B12" s="239"/>
      <c r="C12" s="114"/>
      <c r="D12" s="115"/>
      <c r="E12" s="116"/>
      <c r="F12" s="116">
        <f t="shared" si="1"/>
        <v>0</v>
      </c>
      <c r="G12" s="116"/>
      <c r="H12" s="116">
        <f t="shared" si="2"/>
        <v>0</v>
      </c>
      <c r="I12" s="116"/>
      <c r="J12" s="144">
        <f t="shared" si="3"/>
        <v>0</v>
      </c>
      <c r="K12" s="144">
        <f>+F12+H12+J12</f>
        <v>0</v>
      </c>
      <c r="L12" s="146"/>
      <c r="N12" s="93"/>
    </row>
    <row r="13" spans="1:14">
      <c r="A13" s="238"/>
      <c r="B13" s="239"/>
      <c r="C13" s="114"/>
      <c r="D13" s="115"/>
      <c r="E13" s="116"/>
      <c r="F13" s="116">
        <f t="shared" si="1"/>
        <v>0</v>
      </c>
      <c r="G13" s="116"/>
      <c r="H13" s="116">
        <f t="shared" si="2"/>
        <v>0</v>
      </c>
      <c r="I13" s="116"/>
      <c r="J13" s="144">
        <f t="shared" si="3"/>
        <v>0</v>
      </c>
      <c r="K13" s="144">
        <f t="shared" ref="K13:K27" si="4">+F13+H13+J13</f>
        <v>0</v>
      </c>
      <c r="L13" s="145"/>
    </row>
    <row r="14" spans="1:14">
      <c r="A14" s="238"/>
      <c r="B14" s="239"/>
      <c r="C14" s="114"/>
      <c r="D14" s="115"/>
      <c r="E14" s="116"/>
      <c r="F14" s="116">
        <f t="shared" si="1"/>
        <v>0</v>
      </c>
      <c r="G14" s="116"/>
      <c r="H14" s="116">
        <f t="shared" si="2"/>
        <v>0</v>
      </c>
      <c r="I14" s="116"/>
      <c r="J14" s="144">
        <f t="shared" si="3"/>
        <v>0</v>
      </c>
      <c r="K14" s="144">
        <f t="shared" si="4"/>
        <v>0</v>
      </c>
      <c r="L14" s="146"/>
    </row>
    <row r="15" spans="1:14">
      <c r="A15" s="238"/>
      <c r="B15" s="239"/>
      <c r="C15" s="114"/>
      <c r="D15" s="115"/>
      <c r="E15" s="116"/>
      <c r="F15" s="116">
        <f t="shared" si="1"/>
        <v>0</v>
      </c>
      <c r="G15" s="116"/>
      <c r="H15" s="116">
        <f t="shared" si="2"/>
        <v>0</v>
      </c>
      <c r="I15" s="116"/>
      <c r="J15" s="144">
        <f t="shared" si="3"/>
        <v>0</v>
      </c>
      <c r="K15" s="144">
        <f t="shared" si="4"/>
        <v>0</v>
      </c>
      <c r="L15" s="145"/>
    </row>
    <row r="16" spans="1:14">
      <c r="A16" s="238"/>
      <c r="B16" s="239"/>
      <c r="C16" s="114"/>
      <c r="D16" s="115"/>
      <c r="E16" s="116"/>
      <c r="F16" s="116">
        <f t="shared" si="1"/>
        <v>0</v>
      </c>
      <c r="G16" s="116"/>
      <c r="H16" s="116">
        <f t="shared" si="2"/>
        <v>0</v>
      </c>
      <c r="I16" s="116"/>
      <c r="J16" s="144">
        <f t="shared" si="3"/>
        <v>0</v>
      </c>
      <c r="K16" s="144">
        <f t="shared" si="4"/>
        <v>0</v>
      </c>
      <c r="L16" s="146"/>
    </row>
    <row r="17" spans="1:14">
      <c r="A17" s="238"/>
      <c r="B17" s="239"/>
      <c r="C17" s="114"/>
      <c r="D17" s="115"/>
      <c r="E17" s="116"/>
      <c r="F17" s="116">
        <f t="shared" si="1"/>
        <v>0</v>
      </c>
      <c r="G17" s="116"/>
      <c r="H17" s="116">
        <f t="shared" si="2"/>
        <v>0</v>
      </c>
      <c r="I17" s="116"/>
      <c r="J17" s="144">
        <f t="shared" si="3"/>
        <v>0</v>
      </c>
      <c r="K17" s="144">
        <f t="shared" si="4"/>
        <v>0</v>
      </c>
      <c r="L17" s="145"/>
    </row>
    <row r="18" spans="1:14">
      <c r="A18" s="238"/>
      <c r="B18" s="239"/>
      <c r="C18" s="114"/>
      <c r="D18" s="115"/>
      <c r="E18" s="116"/>
      <c r="F18" s="116">
        <f t="shared" si="1"/>
        <v>0</v>
      </c>
      <c r="G18" s="116"/>
      <c r="H18" s="116">
        <f t="shared" si="2"/>
        <v>0</v>
      </c>
      <c r="I18" s="116"/>
      <c r="J18" s="144">
        <f t="shared" si="3"/>
        <v>0</v>
      </c>
      <c r="K18" s="144">
        <f t="shared" si="4"/>
        <v>0</v>
      </c>
      <c r="L18" s="146"/>
    </row>
    <row r="19" spans="1:14">
      <c r="A19" s="238"/>
      <c r="B19" s="239"/>
      <c r="C19" s="114"/>
      <c r="D19" s="115"/>
      <c r="E19" s="116"/>
      <c r="F19" s="116">
        <f t="shared" si="1"/>
        <v>0</v>
      </c>
      <c r="G19" s="116"/>
      <c r="H19" s="116">
        <f t="shared" si="2"/>
        <v>0</v>
      </c>
      <c r="I19" s="116"/>
      <c r="J19" s="144">
        <f t="shared" si="3"/>
        <v>0</v>
      </c>
      <c r="K19" s="144">
        <f t="shared" si="4"/>
        <v>0</v>
      </c>
      <c r="L19" s="145"/>
    </row>
    <row r="20" spans="1:14">
      <c r="A20" s="238"/>
      <c r="B20" s="239"/>
      <c r="C20" s="114"/>
      <c r="D20" s="115"/>
      <c r="E20" s="116"/>
      <c r="F20" s="116">
        <f t="shared" si="1"/>
        <v>0</v>
      </c>
      <c r="G20" s="116"/>
      <c r="H20" s="116">
        <f t="shared" si="2"/>
        <v>0</v>
      </c>
      <c r="I20" s="116"/>
      <c r="J20" s="144">
        <f t="shared" si="3"/>
        <v>0</v>
      </c>
      <c r="K20" s="144">
        <f t="shared" si="4"/>
        <v>0</v>
      </c>
      <c r="L20" s="146"/>
    </row>
    <row r="21" spans="1:14">
      <c r="A21" s="238"/>
      <c r="B21" s="239"/>
      <c r="C21" s="114"/>
      <c r="D21" s="115"/>
      <c r="E21" s="116"/>
      <c r="F21" s="116">
        <f t="shared" si="1"/>
        <v>0</v>
      </c>
      <c r="G21" s="116"/>
      <c r="H21" s="116">
        <f t="shared" si="2"/>
        <v>0</v>
      </c>
      <c r="I21" s="116"/>
      <c r="J21" s="144">
        <f t="shared" si="3"/>
        <v>0</v>
      </c>
      <c r="K21" s="144">
        <f t="shared" si="4"/>
        <v>0</v>
      </c>
      <c r="L21" s="145"/>
    </row>
    <row r="22" spans="1:14">
      <c r="A22" s="238"/>
      <c r="B22" s="239"/>
      <c r="C22" s="114"/>
      <c r="D22" s="115"/>
      <c r="E22" s="116"/>
      <c r="F22" s="116">
        <f t="shared" si="1"/>
        <v>0</v>
      </c>
      <c r="G22" s="116"/>
      <c r="H22" s="116">
        <f t="shared" si="2"/>
        <v>0</v>
      </c>
      <c r="I22" s="116"/>
      <c r="J22" s="144">
        <f t="shared" si="3"/>
        <v>0</v>
      </c>
      <c r="K22" s="144">
        <f t="shared" si="4"/>
        <v>0</v>
      </c>
      <c r="L22" s="146"/>
    </row>
    <row r="23" spans="1:14">
      <c r="A23" s="238"/>
      <c r="B23" s="239"/>
      <c r="C23" s="114"/>
      <c r="D23" s="115"/>
      <c r="E23" s="116"/>
      <c r="F23" s="116">
        <f t="shared" si="1"/>
        <v>0</v>
      </c>
      <c r="G23" s="116"/>
      <c r="H23" s="116">
        <f t="shared" si="2"/>
        <v>0</v>
      </c>
      <c r="I23" s="116"/>
      <c r="J23" s="144">
        <f t="shared" si="3"/>
        <v>0</v>
      </c>
      <c r="K23" s="144">
        <f t="shared" si="4"/>
        <v>0</v>
      </c>
      <c r="L23" s="145"/>
    </row>
    <row r="24" spans="1:14">
      <c r="A24" s="238"/>
      <c r="B24" s="239"/>
      <c r="C24" s="114"/>
      <c r="D24" s="115"/>
      <c r="E24" s="116"/>
      <c r="F24" s="116">
        <f t="shared" si="1"/>
        <v>0</v>
      </c>
      <c r="G24" s="116"/>
      <c r="H24" s="116">
        <f t="shared" si="2"/>
        <v>0</v>
      </c>
      <c r="I24" s="116"/>
      <c r="J24" s="144">
        <f t="shared" si="3"/>
        <v>0</v>
      </c>
      <c r="K24" s="144">
        <f t="shared" si="4"/>
        <v>0</v>
      </c>
      <c r="L24" s="146"/>
    </row>
    <row r="25" spans="1:14">
      <c r="A25" s="238"/>
      <c r="B25" s="239"/>
      <c r="C25" s="114"/>
      <c r="D25" s="115"/>
      <c r="E25" s="116"/>
      <c r="F25" s="116">
        <f t="shared" si="1"/>
        <v>0</v>
      </c>
      <c r="G25" s="116"/>
      <c r="H25" s="116">
        <f t="shared" si="2"/>
        <v>0</v>
      </c>
      <c r="I25" s="116"/>
      <c r="J25" s="144">
        <f t="shared" si="3"/>
        <v>0</v>
      </c>
      <c r="K25" s="144">
        <f t="shared" si="4"/>
        <v>0</v>
      </c>
      <c r="L25" s="145"/>
    </row>
    <row r="26" spans="1:14">
      <c r="A26" s="238"/>
      <c r="B26" s="239"/>
      <c r="C26" s="117"/>
      <c r="D26" s="118"/>
      <c r="E26" s="119"/>
      <c r="F26" s="116">
        <f t="shared" si="1"/>
        <v>0</v>
      </c>
      <c r="G26" s="119"/>
      <c r="H26" s="116">
        <f t="shared" si="2"/>
        <v>0</v>
      </c>
      <c r="I26" s="119"/>
      <c r="J26" s="144">
        <f t="shared" si="3"/>
        <v>0</v>
      </c>
      <c r="K26" s="144">
        <f t="shared" si="4"/>
        <v>0</v>
      </c>
      <c r="L26" s="146"/>
    </row>
    <row r="27" spans="1:14" ht="15" thickBot="1">
      <c r="A27" s="240"/>
      <c r="B27" s="241"/>
      <c r="C27" s="94"/>
      <c r="D27" s="95"/>
      <c r="E27" s="96"/>
      <c r="F27" s="97">
        <f t="shared" si="1"/>
        <v>0</v>
      </c>
      <c r="G27" s="96"/>
      <c r="H27" s="97">
        <f t="shared" si="2"/>
        <v>0</v>
      </c>
      <c r="I27" s="96"/>
      <c r="J27" s="147">
        <f t="shared" si="3"/>
        <v>0</v>
      </c>
      <c r="K27" s="144">
        <f t="shared" si="4"/>
        <v>0</v>
      </c>
      <c r="L27" s="148"/>
    </row>
    <row r="28" spans="1:14" ht="15" thickTop="1">
      <c r="A28" s="98" t="s">
        <v>19</v>
      </c>
      <c r="B28" s="99"/>
      <c r="C28" s="120"/>
      <c r="D28" s="120"/>
      <c r="E28" s="120"/>
      <c r="F28" s="119">
        <f>SUM(F8:F27)</f>
        <v>0</v>
      </c>
      <c r="G28" s="121"/>
      <c r="H28" s="122">
        <f>SUM(H8:H27)</f>
        <v>0</v>
      </c>
      <c r="I28" s="121"/>
      <c r="J28" s="149">
        <f>SUM(J8:J27)</f>
        <v>0</v>
      </c>
      <c r="K28" s="150">
        <f>SUM(F28:J28)</f>
        <v>0</v>
      </c>
      <c r="L28" s="151"/>
    </row>
    <row r="29" spans="1:14" ht="15" thickBot="1">
      <c r="A29" s="98" t="s">
        <v>18</v>
      </c>
      <c r="B29" s="99"/>
      <c r="C29" s="123"/>
      <c r="D29" s="124" t="s">
        <v>17</v>
      </c>
      <c r="E29" s="125"/>
      <c r="F29" s="126">
        <f>C29*F28</f>
        <v>0</v>
      </c>
      <c r="G29" s="127"/>
      <c r="H29" s="126">
        <f>C29*H28</f>
        <v>0</v>
      </c>
      <c r="I29" s="127"/>
      <c r="J29" s="152">
        <f>C29*J28</f>
        <v>0</v>
      </c>
      <c r="K29" s="153">
        <f>F29+H29+J29</f>
        <v>0</v>
      </c>
      <c r="L29" s="154"/>
    </row>
    <row r="30" spans="1:14" ht="15.75" thickBot="1">
      <c r="A30" s="242"/>
      <c r="B30" s="243"/>
      <c r="C30" s="128"/>
      <c r="D30" s="128"/>
      <c r="E30" s="128"/>
      <c r="F30" s="129"/>
      <c r="G30" s="130"/>
      <c r="H30" s="130"/>
      <c r="I30" s="130"/>
      <c r="J30" s="155" t="s">
        <v>41</v>
      </c>
      <c r="K30" s="156">
        <f>SUM(K28:K29)</f>
        <v>0</v>
      </c>
      <c r="L30" s="157"/>
      <c r="M30" s="34"/>
      <c r="N30" s="34"/>
    </row>
    <row r="31" spans="1:14" ht="18">
      <c r="A31" s="244" t="s">
        <v>42</v>
      </c>
      <c r="B31" s="245"/>
      <c r="C31" s="245"/>
      <c r="D31" s="245"/>
      <c r="E31" s="245"/>
      <c r="F31" s="245"/>
      <c r="G31" s="245"/>
      <c r="H31" s="245"/>
      <c r="I31" s="245"/>
      <c r="J31" s="246"/>
      <c r="K31" s="158"/>
      <c r="L31" s="146"/>
      <c r="M31" s="31"/>
      <c r="N31" s="31"/>
    </row>
    <row r="32" spans="1:14">
      <c r="A32" s="100" t="s">
        <v>43</v>
      </c>
      <c r="B32" s="101"/>
      <c r="C32" s="101" t="s">
        <v>44</v>
      </c>
      <c r="D32" s="102"/>
      <c r="E32" s="103" t="s">
        <v>45</v>
      </c>
      <c r="F32" s="53"/>
      <c r="G32" s="104" t="s">
        <v>10</v>
      </c>
      <c r="H32" s="101" t="s">
        <v>46</v>
      </c>
      <c r="I32" s="102"/>
      <c r="J32" s="159" t="s">
        <v>6</v>
      </c>
      <c r="K32" s="160"/>
      <c r="L32" s="161"/>
    </row>
    <row r="33" spans="1:14">
      <c r="A33" s="105" t="s">
        <v>9</v>
      </c>
      <c r="B33" s="53"/>
      <c r="C33" s="123"/>
      <c r="D33" s="131"/>
      <c r="E33" s="234"/>
      <c r="F33" s="235"/>
      <c r="G33" s="132">
        <f>+C33*E33</f>
        <v>0</v>
      </c>
      <c r="H33" s="132">
        <f>+C33*E33</f>
        <v>0</v>
      </c>
      <c r="I33" s="133"/>
      <c r="J33" s="162">
        <f>E33+G33+H33</f>
        <v>0</v>
      </c>
      <c r="K33" s="160"/>
      <c r="L33" s="161"/>
    </row>
    <row r="34" spans="1:14">
      <c r="A34" s="106" t="s">
        <v>9</v>
      </c>
      <c r="B34" s="107"/>
      <c r="C34" s="123"/>
      <c r="D34" s="131"/>
      <c r="E34" s="234"/>
      <c r="F34" s="235"/>
      <c r="G34" s="132">
        <f t="shared" ref="G34:G35" si="5">+C34*E34</f>
        <v>0</v>
      </c>
      <c r="H34" s="132">
        <f t="shared" ref="H34:H35" si="6">+C34*E34</f>
        <v>0</v>
      </c>
      <c r="I34" s="133"/>
      <c r="J34" s="163">
        <f t="shared" ref="J34:J35" si="7">E34+G34+H34</f>
        <v>0</v>
      </c>
      <c r="K34" s="160"/>
      <c r="L34" s="161"/>
    </row>
    <row r="35" spans="1:14" ht="15" thickBot="1">
      <c r="A35" s="108" t="s">
        <v>9</v>
      </c>
      <c r="B35" s="53"/>
      <c r="C35" s="123"/>
      <c r="D35" s="131"/>
      <c r="E35" s="234"/>
      <c r="F35" s="235"/>
      <c r="G35" s="132">
        <f t="shared" si="5"/>
        <v>0</v>
      </c>
      <c r="H35" s="132">
        <f t="shared" si="6"/>
        <v>0</v>
      </c>
      <c r="I35" s="134"/>
      <c r="J35" s="164">
        <f t="shared" si="7"/>
        <v>0</v>
      </c>
      <c r="K35" s="165"/>
      <c r="L35" s="166"/>
    </row>
    <row r="36" spans="1:14" ht="16.5" thickTop="1" thickBot="1">
      <c r="A36" s="109"/>
      <c r="B36" s="110"/>
      <c r="C36" s="110"/>
      <c r="D36" s="110"/>
      <c r="E36" s="110"/>
      <c r="F36" s="110"/>
      <c r="G36" s="110"/>
      <c r="H36" s="110"/>
      <c r="I36" s="110"/>
      <c r="J36" s="167" t="s">
        <v>47</v>
      </c>
      <c r="K36" s="168">
        <f>J33+J34+J35</f>
        <v>0</v>
      </c>
      <c r="L36" s="169"/>
      <c r="M36" s="13"/>
      <c r="N36" s="13"/>
    </row>
    <row r="37" spans="1:14" ht="15" customHeight="1" thickBot="1">
      <c r="A37" s="236" t="s">
        <v>48</v>
      </c>
      <c r="B37" s="236"/>
      <c r="C37" s="236"/>
      <c r="D37" s="236"/>
      <c r="E37" s="236"/>
      <c r="F37" s="236"/>
      <c r="G37" s="236"/>
      <c r="H37" s="111"/>
      <c r="I37" s="111"/>
      <c r="J37" s="170" t="s">
        <v>49</v>
      </c>
      <c r="K37" s="156">
        <f>SUM(K30:K36)</f>
        <v>0</v>
      </c>
      <c r="L37" s="171"/>
      <c r="M37" s="90"/>
      <c r="N37" s="90"/>
    </row>
    <row r="38" spans="1:14">
      <c r="A38" s="237"/>
      <c r="B38" s="237"/>
      <c r="C38" s="237"/>
      <c r="D38" s="237"/>
      <c r="E38" s="237"/>
      <c r="F38" s="237"/>
      <c r="G38" s="237"/>
      <c r="H38" s="91"/>
      <c r="I38" s="91"/>
    </row>
    <row r="39" spans="1:14" ht="31.5" customHeight="1">
      <c r="A39" s="135"/>
      <c r="B39" s="135"/>
      <c r="C39" s="135"/>
      <c r="D39" s="135"/>
      <c r="E39" s="135"/>
      <c r="F39" s="135"/>
      <c r="G39" s="135"/>
    </row>
    <row r="42" spans="1:14">
      <c r="J42" s="172"/>
    </row>
  </sheetData>
  <mergeCells count="37">
    <mergeCell ref="C3:E3"/>
    <mergeCell ref="F3:I3"/>
    <mergeCell ref="C4:I5"/>
    <mergeCell ref="A13:B13"/>
    <mergeCell ref="K5:L5"/>
    <mergeCell ref="E6:F6"/>
    <mergeCell ref="G6:H6"/>
    <mergeCell ref="I6:J6"/>
    <mergeCell ref="A7:B7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J1:L1"/>
    <mergeCell ref="J2:L2"/>
    <mergeCell ref="E2:H2"/>
    <mergeCell ref="E35:F35"/>
    <mergeCell ref="A37:G38"/>
    <mergeCell ref="A26:B26"/>
    <mergeCell ref="A27:B27"/>
    <mergeCell ref="A30:B30"/>
    <mergeCell ref="A31:J31"/>
    <mergeCell ref="E33:F33"/>
    <mergeCell ref="E34:F34"/>
    <mergeCell ref="A20:B20"/>
    <mergeCell ref="A21:B21"/>
    <mergeCell ref="A22:B22"/>
    <mergeCell ref="A23:B23"/>
    <mergeCell ref="A24:B24"/>
  </mergeCells>
  <pageMargins left="0" right="0" top="0.25" bottom="0.25" header="0" footer="0"/>
  <pageSetup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GC Breakdown</vt:lpstr>
      <vt:lpstr>SUB Breakdown</vt:lpstr>
    </vt:vector>
  </TitlesOfParts>
  <Company>Office of Administration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hoehnj</dc:creator>
  <cp:lastModifiedBy>SchafB</cp:lastModifiedBy>
  <cp:lastPrinted>2012-11-16T21:43:08Z</cp:lastPrinted>
  <dcterms:created xsi:type="dcterms:W3CDTF">2011-01-13T19:33:01Z</dcterms:created>
  <dcterms:modified xsi:type="dcterms:W3CDTF">2014-05-02T16:26:58Z</dcterms:modified>
</cp:coreProperties>
</file>