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2" windowWidth="11100" windowHeight="5832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K55" i="5" l="1"/>
  <c r="I55" i="5"/>
  <c r="M55" i="5"/>
  <c r="K46" i="5"/>
  <c r="I46" i="5"/>
  <c r="M46" i="5" s="1"/>
  <c r="K44" i="5"/>
  <c r="I44" i="5"/>
  <c r="M44" i="5"/>
  <c r="K42" i="5"/>
  <c r="I42" i="5"/>
  <c r="M42" i="5" s="1"/>
  <c r="K40" i="5"/>
  <c r="I40" i="5"/>
  <c r="M40" i="5"/>
  <c r="K38" i="5"/>
  <c r="I38" i="5"/>
  <c r="K36" i="5"/>
  <c r="I36" i="5"/>
  <c r="M36" i="5" s="1"/>
  <c r="K34" i="5"/>
  <c r="I34" i="5"/>
  <c r="M34" i="5"/>
  <c r="K32" i="5"/>
  <c r="I32" i="5"/>
  <c r="M32" i="5" s="1"/>
  <c r="K30" i="5"/>
  <c r="I30" i="5"/>
  <c r="M30" i="5"/>
  <c r="K28" i="5"/>
  <c r="I28" i="5"/>
  <c r="M28" i="5" s="1"/>
  <c r="K26" i="5"/>
  <c r="K65" i="5" s="1"/>
  <c r="I26" i="5"/>
  <c r="K24" i="5"/>
  <c r="I24" i="5"/>
  <c r="M24" i="5"/>
  <c r="K22" i="5"/>
  <c r="I22" i="5"/>
  <c r="M22" i="5" s="1"/>
  <c r="K20" i="5"/>
  <c r="I20" i="5"/>
  <c r="M20" i="5"/>
  <c r="B30" i="5"/>
  <c r="D30" i="5"/>
  <c r="B46" i="5"/>
  <c r="B42" i="5"/>
  <c r="B40" i="5"/>
  <c r="F40" i="5" s="1"/>
  <c r="B38" i="5"/>
  <c r="F38" i="5" s="1"/>
  <c r="B34" i="5"/>
  <c r="B28" i="5"/>
  <c r="B24" i="5"/>
  <c r="B20" i="5"/>
  <c r="F20" i="5" s="1"/>
  <c r="P46" i="5"/>
  <c r="P38" i="5"/>
  <c r="R28" i="5"/>
  <c r="I49" i="5"/>
  <c r="M49" i="5" s="1"/>
  <c r="D38" i="5"/>
  <c r="D36" i="5"/>
  <c r="D34" i="5"/>
  <c r="F34" i="5" s="1"/>
  <c r="D28" i="5"/>
  <c r="D26" i="5"/>
  <c r="F26" i="5" s="1"/>
  <c r="D22" i="5"/>
  <c r="D42" i="5"/>
  <c r="F42" i="5" s="1"/>
  <c r="B32" i="5"/>
  <c r="R55" i="5"/>
  <c r="M38" i="5"/>
  <c r="D44" i="5"/>
  <c r="D20" i="5"/>
  <c r="D55" i="5"/>
  <c r="B26" i="5"/>
  <c r="B44" i="5"/>
  <c r="B36" i="5"/>
  <c r="F36" i="5"/>
  <c r="K49" i="5"/>
  <c r="K57" i="5"/>
  <c r="M26" i="5"/>
  <c r="B55" i="5"/>
  <c r="F55" i="5"/>
  <c r="F28" i="5"/>
  <c r="P22" i="5"/>
  <c r="T22" i="5"/>
  <c r="B22" i="5"/>
  <c r="F22" i="5"/>
  <c r="F44" i="5"/>
  <c r="P55" i="5"/>
  <c r="T55" i="5"/>
  <c r="P36" i="5"/>
  <c r="P40" i="5"/>
  <c r="P26" i="5"/>
  <c r="T26" i="5" s="1"/>
  <c r="P32" i="5"/>
  <c r="P34" i="5"/>
  <c r="T34" i="5" s="1"/>
  <c r="P44" i="5"/>
  <c r="T44" i="5" s="1"/>
  <c r="D40" i="5"/>
  <c r="D32" i="5"/>
  <c r="D49" i="5"/>
  <c r="D24" i="5"/>
  <c r="F24" i="5"/>
  <c r="D46" i="5"/>
  <c r="F46" i="5" s="1"/>
  <c r="R44" i="5"/>
  <c r="R32" i="5"/>
  <c r="R30" i="5"/>
  <c r="R20" i="5"/>
  <c r="R38" i="5"/>
  <c r="T38" i="5" s="1"/>
  <c r="R24" i="5"/>
  <c r="R34" i="5"/>
  <c r="R42" i="5"/>
  <c r="R36" i="5"/>
  <c r="T36" i="5" s="1"/>
  <c r="R22" i="5"/>
  <c r="R40" i="5"/>
  <c r="T40" i="5" s="1"/>
  <c r="R26" i="5"/>
  <c r="R46" i="5"/>
  <c r="T46" i="5" s="1"/>
  <c r="T32" i="5"/>
  <c r="D65" i="5"/>
  <c r="D57" i="5"/>
  <c r="R65" i="5"/>
  <c r="R49" i="5"/>
  <c r="R57" i="5"/>
  <c r="I65" i="5"/>
  <c r="M65" i="5" s="1"/>
  <c r="P42" i="5"/>
  <c r="T42" i="5" s="1"/>
  <c r="P30" i="5"/>
  <c r="T30" i="5" s="1"/>
  <c r="B65" i="5"/>
  <c r="F65" i="5" s="1"/>
  <c r="F30" i="5"/>
  <c r="P28" i="5"/>
  <c r="P24" i="5"/>
  <c r="T24" i="5" s="1"/>
  <c r="P20" i="5"/>
  <c r="T20" i="5" s="1"/>
  <c r="I57" i="5"/>
  <c r="M57" i="5" s="1"/>
  <c r="B49" i="5"/>
  <c r="F49" i="5" s="1"/>
  <c r="P65" i="5"/>
  <c r="T65" i="5" s="1"/>
  <c r="T28" i="5"/>
  <c r="P49" i="5"/>
  <c r="T49" i="5"/>
  <c r="P57" i="5"/>
  <c r="T57" i="5"/>
  <c r="B57" i="5"/>
  <c r="F57" i="5"/>
</calcChain>
</file>

<file path=xl/sharedStrings.xml><?xml version="1.0" encoding="utf-8"?>
<sst xmlns="http://schemas.openxmlformats.org/spreadsheetml/2006/main" count="111" uniqueCount="43">
  <si>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</si>
  <si>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</si>
  <si>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</si>
  <si>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</si>
  <si>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</si>
  <si>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</si>
  <si>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</si>
  <si>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</si>
  <si>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</si>
  <si>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</si>
  <si>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</si>
  <si>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</si>
  <si>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</si>
  <si>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</si>
  <si>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</si>
  <si>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</si>
  <si>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</si>
  <si>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</si>
  <si>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</si>
  <si>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</si>
  <si>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</si>
  <si>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</si>
  <si>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</si>
  <si>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</si>
  <si>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</si>
  <si>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</si>
  <si>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</si>
  <si>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</si>
  <si>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</si>
  <si>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</si>
  <si>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</si>
  <si>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</si>
  <si>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</si>
  <si>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</si>
  <si>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</si>
  <si>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</si>
  <si>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</si>
  <si>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</si>
  <si>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Note 1:  Fiscal Year 2018 includes intercepted income tax refunds transferred to the Debt Offset Escrow Fund and Circuit Courts Escrow Fund.</t>
  </si>
  <si>
    <t>Total Refunds</t>
  </si>
  <si>
    <t>MONTH ENDED OCTOBER 31, 2017</t>
  </si>
  <si>
    <t>August to October</t>
  </si>
  <si>
    <t>DATE PREPARED:  November 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</si>
</sst>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>
      <alignment horizontal="center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topLeftCell="A9" zoomScale="70" zoomScaleNormal="70" workbookViewId="0">
      <selection activeCell="A15" sqref="A15"/>
    </sheetView>
  </sheetViews>
  <sheetFormatPr defaultColWidth="11.453125" defaultRowHeight="16.8"/>
  <cols>
    <col min="1" max="1" width="33.36328125" style="65" customWidth="1"/>
    <col min="2" max="2" width="18.1796875" style="65" customWidth="1"/>
    <col min="3" max="3" width="2.6328125" style="65" customWidth="1"/>
    <col min="4" max="4" width="17.1796875" style="65" customWidth="1"/>
    <col min="5" max="5" width="2.1796875" style="65" customWidth="1"/>
    <col min="6" max="6" width="14.81640625" style="65" customWidth="1"/>
    <col min="7" max="8" width="2.6328125" style="65" customWidth="1"/>
    <col min="9" max="9" width="16.08984375" style="65" customWidth="1"/>
    <col min="10" max="10" width="2.6328125" style="65" customWidth="1"/>
    <col min="11" max="11" width="16.453125" style="65" customWidth="1"/>
    <col min="12" max="12" width="2.6328125" style="65" customWidth="1"/>
    <col min="13" max="13" width="12.453125" style="65" bestFit="1" customWidth="1"/>
    <col min="14" max="15" width="2.6328125" style="65" customWidth="1"/>
    <col min="16" max="16" width="17.36328125" style="65" customWidth="1"/>
    <col min="17" max="17" width="2.6328125" style="65" customWidth="1"/>
    <col min="18" max="18" width="15.36328125" style="65" customWidth="1"/>
    <col min="19" max="19" width="0.90625" style="65" customWidth="1"/>
    <col min="20" max="20" width="13" style="65" customWidth="1"/>
    <col min="21" max="21" width="3.36328125" style="65" customWidth="1"/>
    <col min="22" max="16384" width="11.4531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4" t="s">
        <v>0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</row>
    <row r="10" spans="1:21" ht="15" customHeight="1">
      <c r="A10" s="124" t="s">
        <v>1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</row>
    <row r="11" spans="1:21" ht="15" customHeight="1">
      <c r="A11" s="124" t="s">
        <v>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</row>
    <row r="12" spans="1:21">
      <c r="A12" s="124" t="s">
        <v>2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</row>
    <row r="13" spans="1:21">
      <c r="A13" s="126" t="s">
        <v>40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8" t="s">
        <v>41</v>
      </c>
      <c r="Q17" s="129"/>
      <c r="R17" s="129"/>
      <c r="T17" s="70" t="s">
        <v>7</v>
      </c>
    </row>
    <row r="18" spans="1:21">
      <c r="B18" s="74">
        <v>2017</v>
      </c>
      <c r="C18" s="75"/>
      <c r="D18" s="76">
        <v>2016</v>
      </c>
      <c r="E18" s="77"/>
      <c r="F18" s="78" t="s">
        <v>9</v>
      </c>
      <c r="G18" s="77"/>
      <c r="H18" s="77"/>
      <c r="I18" s="79">
        <v>2018</v>
      </c>
      <c r="J18" s="77"/>
      <c r="K18" s="79">
        <v>2017</v>
      </c>
      <c r="M18" s="80" t="s">
        <v>9</v>
      </c>
      <c r="P18" s="79">
        <v>2017</v>
      </c>
      <c r="Q18" s="77"/>
      <c r="R18" s="79">
        <v>2016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151899458.68000001</v>
      </c>
      <c r="C20" s="84"/>
      <c r="D20" s="85">
        <v>155064715.44999999</v>
      </c>
      <c r="E20" s="83"/>
      <c r="F20" s="86">
        <v>-2.0412488816777956</v>
      </c>
      <c r="G20" s="83" t="s">
        <v>11</v>
      </c>
      <c r="H20" s="83"/>
      <c r="I20" s="81">
        <v>687357364.02999997</v>
      </c>
      <c r="J20" s="83"/>
      <c r="K20" s="85">
        <v>691254639.58000004</v>
      </c>
      <c r="L20" s="83"/>
      <c r="M20" s="86">
        <v>-0.56379738042236072</v>
      </c>
      <c r="N20" s="83" t="s">
        <v>11</v>
      </c>
      <c r="O20" s="83"/>
      <c r="P20" s="81">
        <v>536507160.35999995</v>
      </c>
      <c r="Q20" s="83"/>
      <c r="R20" s="81">
        <v>536864217.24999994</v>
      </c>
      <c r="S20" s="83"/>
      <c r="T20" s="86">
        <v>-6.6507857765032624E-2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519683856.38999999</v>
      </c>
      <c r="C22" s="88"/>
      <c r="D22" s="89">
        <v>481478253</v>
      </c>
      <c r="E22" s="83"/>
      <c r="F22" s="86">
        <v>7.9350631418860758</v>
      </c>
      <c r="G22" s="83"/>
      <c r="H22" s="83"/>
      <c r="I22" s="87">
        <v>2133304796.0799999</v>
      </c>
      <c r="J22" s="83"/>
      <c r="K22" s="89">
        <v>2055743663.27</v>
      </c>
      <c r="L22" s="83"/>
      <c r="M22" s="86">
        <v>3.7728990338526032</v>
      </c>
      <c r="N22" s="83"/>
      <c r="O22" s="83"/>
      <c r="P22" s="87">
        <v>1690284180.4499998</v>
      </c>
      <c r="Q22" s="90"/>
      <c r="R22" s="87">
        <v>1640321792.8600001</v>
      </c>
      <c r="S22" s="83"/>
      <c r="T22" s="86">
        <v>3.0458893984995004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20986875.789999999</v>
      </c>
      <c r="C24" s="88"/>
      <c r="D24" s="89">
        <v>11470303.369999999</v>
      </c>
      <c r="E24" s="83"/>
      <c r="F24" s="86">
        <v>82.967050765981625</v>
      </c>
      <c r="G24" s="83"/>
      <c r="H24" s="83"/>
      <c r="I24" s="87">
        <v>128516810.2</v>
      </c>
      <c r="J24" s="83"/>
      <c r="K24" s="89">
        <v>110271197.56</v>
      </c>
      <c r="L24" s="83"/>
      <c r="M24" s="86">
        <v>16.54612722426663</v>
      </c>
      <c r="N24" s="83"/>
      <c r="O24" s="83"/>
      <c r="P24" s="87">
        <v>110914159.35999998</v>
      </c>
      <c r="Q24" s="90"/>
      <c r="R24" s="87">
        <v>97226516.640000015</v>
      </c>
      <c r="S24" s="83"/>
      <c r="T24" s="86">
        <v>14.078096380518407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20420.3</v>
      </c>
      <c r="C26" s="88"/>
      <c r="D26" s="89">
        <v>-9073.5300000000007</v>
      </c>
      <c r="E26" s="83"/>
      <c r="F26" s="86">
        <v>325.05353484255852</v>
      </c>
      <c r="G26" s="83"/>
      <c r="H26" s="83"/>
      <c r="I26" s="88">
        <v>65582745.200000003</v>
      </c>
      <c r="J26" s="83"/>
      <c r="K26" s="89">
        <v>58317025.100000001</v>
      </c>
      <c r="L26" s="83"/>
      <c r="M26" s="86">
        <v>12.459003331430226</v>
      </c>
      <c r="N26" s="83"/>
      <c r="O26" s="83"/>
      <c r="P26" s="87">
        <v>65618760.359999999</v>
      </c>
      <c r="Q26" s="90"/>
      <c r="R26" s="87">
        <v>58282606.019999996</v>
      </c>
      <c r="S26" s="83"/>
      <c r="T26" s="86">
        <v>12.587210560698953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2412919.69</v>
      </c>
      <c r="C28" s="88"/>
      <c r="D28" s="89">
        <v>2256220.36</v>
      </c>
      <c r="E28" s="83"/>
      <c r="F28" s="86">
        <v>6.9452138974581397</v>
      </c>
      <c r="G28" s="83"/>
      <c r="H28" s="83"/>
      <c r="I28" s="87">
        <v>8732016.1799999997</v>
      </c>
      <c r="J28" s="83"/>
      <c r="K28" s="89">
        <v>8232156.8600000003</v>
      </c>
      <c r="L28" s="83"/>
      <c r="M28" s="86">
        <v>6.0720334719180675</v>
      </c>
      <c r="N28" s="83"/>
      <c r="O28" s="83"/>
      <c r="P28" s="87">
        <v>6259695.9900000002</v>
      </c>
      <c r="Q28" s="90"/>
      <c r="R28" s="87">
        <v>5950917.5</v>
      </c>
      <c r="S28" s="83"/>
      <c r="T28" s="86">
        <v>5.1887543391418252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625213.5</v>
      </c>
      <c r="C30" s="88"/>
      <c r="D30" s="89">
        <v>665095.38</v>
      </c>
      <c r="E30" s="83"/>
      <c r="F30" s="86">
        <v>-5.996415130714035</v>
      </c>
      <c r="G30" s="83"/>
      <c r="H30" s="83"/>
      <c r="I30" s="87">
        <v>2740835.62</v>
      </c>
      <c r="J30" s="83"/>
      <c r="K30" s="89">
        <v>2784597.28</v>
      </c>
      <c r="L30" s="83"/>
      <c r="M30" s="86">
        <v>-1.5715615437216719</v>
      </c>
      <c r="N30" s="83"/>
      <c r="O30" s="83"/>
      <c r="P30" s="87">
        <v>2013323.35</v>
      </c>
      <c r="Q30" s="90"/>
      <c r="R30" s="87">
        <v>2083064.65</v>
      </c>
      <c r="S30" s="83"/>
      <c r="T30" s="86">
        <v>-3.3480141866936206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0</v>
      </c>
      <c r="C32" s="88"/>
      <c r="D32" s="89">
        <v>0</v>
      </c>
      <c r="E32" s="83"/>
      <c r="F32" s="86">
        <v>0</v>
      </c>
      <c r="G32" s="83"/>
      <c r="H32" s="83"/>
      <c r="I32" s="87">
        <v>6173.59</v>
      </c>
      <c r="J32" s="83"/>
      <c r="K32" s="89">
        <v>6220.46</v>
      </c>
      <c r="L32" s="83"/>
      <c r="M32" s="86">
        <v>-0.75348125379794884</v>
      </c>
      <c r="N32" s="83"/>
      <c r="O32" s="83"/>
      <c r="P32" s="87">
        <v>6173.59</v>
      </c>
      <c r="Q32" s="90"/>
      <c r="R32" s="87">
        <v>6220.46</v>
      </c>
      <c r="S32" s="83"/>
      <c r="T32" s="86">
        <v>-0.75348125379794884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376935.42</v>
      </c>
      <c r="C34" s="92"/>
      <c r="D34" s="93">
        <v>1141.97</v>
      </c>
      <c r="E34" s="91"/>
      <c r="F34" s="86">
        <v>32907.471299596313</v>
      </c>
      <c r="G34" s="91"/>
      <c r="H34" s="91"/>
      <c r="I34" s="88">
        <v>1416808.29</v>
      </c>
      <c r="J34" s="91"/>
      <c r="K34" s="93">
        <v>661507.99</v>
      </c>
      <c r="L34" s="91"/>
      <c r="M34" s="86">
        <v>114.17856041315542</v>
      </c>
      <c r="N34" s="91"/>
      <c r="O34" s="91"/>
      <c r="P34" s="88">
        <v>906650.83000000007</v>
      </c>
      <c r="Q34" s="94"/>
      <c r="R34" s="88">
        <v>480074.1</v>
      </c>
      <c r="S34" s="91"/>
      <c r="T34" s="86">
        <v>88.856434871200122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804907.33</v>
      </c>
      <c r="C36" s="88"/>
      <c r="D36" s="89">
        <v>362527.99</v>
      </c>
      <c r="E36" s="83"/>
      <c r="F36" s="86">
        <v>122.02625788977011</v>
      </c>
      <c r="G36" s="83"/>
      <c r="H36" s="83"/>
      <c r="I36" s="87">
        <v>3056013.04</v>
      </c>
      <c r="J36" s="83"/>
      <c r="K36" s="89">
        <v>1540313.25</v>
      </c>
      <c r="L36" s="83"/>
      <c r="M36" s="86">
        <v>98.402048414502701</v>
      </c>
      <c r="N36" s="83"/>
      <c r="O36" s="83"/>
      <c r="P36" s="87">
        <v>2535923.85</v>
      </c>
      <c r="Q36" s="90"/>
      <c r="R36" s="87">
        <v>1273198.0900000001</v>
      </c>
      <c r="S36" s="83"/>
      <c r="T36" s="86">
        <v>99.177478345101804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6345225.1299999999</v>
      </c>
      <c r="C38" s="92"/>
      <c r="D38" s="93">
        <v>6039611.54</v>
      </c>
      <c r="E38" s="91"/>
      <c r="F38" s="86">
        <v>5.0601530905744285</v>
      </c>
      <c r="G38" s="91"/>
      <c r="H38" s="91"/>
      <c r="I38" s="87">
        <v>28560737.800000001</v>
      </c>
      <c r="J38" s="91"/>
      <c r="K38" s="93">
        <v>28625262.620000001</v>
      </c>
      <c r="L38" s="91"/>
      <c r="M38" s="86">
        <v>-0.22541215029733166</v>
      </c>
      <c r="N38" s="91"/>
      <c r="O38" s="91"/>
      <c r="P38" s="87">
        <v>20122538.949999999</v>
      </c>
      <c r="Q38" s="94"/>
      <c r="R38" s="87">
        <v>20396317.789999999</v>
      </c>
      <c r="S38" s="91"/>
      <c r="T38" s="86">
        <v>-1.342295422236603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442158.85</v>
      </c>
      <c r="C40" s="88"/>
      <c r="D40" s="89">
        <v>318614.64</v>
      </c>
      <c r="E40" s="83"/>
      <c r="F40" s="86">
        <v>38.775434173395155</v>
      </c>
      <c r="G40" s="83"/>
      <c r="H40" s="83"/>
      <c r="I40" s="87">
        <v>1500684.86</v>
      </c>
      <c r="J40" s="83"/>
      <c r="K40" s="89">
        <v>1607768</v>
      </c>
      <c r="L40" s="83"/>
      <c r="M40" s="86">
        <v>-6.6603602012230558</v>
      </c>
      <c r="N40" s="83"/>
      <c r="O40" s="83"/>
      <c r="P40" s="87">
        <v>1218563.17</v>
      </c>
      <c r="Q40" s="90"/>
      <c r="R40" s="87">
        <v>1347839.4300000002</v>
      </c>
      <c r="S40" s="83"/>
      <c r="T40" s="86">
        <v>-9.5913695001488577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2768813.31</v>
      </c>
      <c r="C42" s="92"/>
      <c r="D42" s="93">
        <v>898790.23</v>
      </c>
      <c r="E42" s="91"/>
      <c r="F42" s="86">
        <v>208.06001418150709</v>
      </c>
      <c r="G42" s="91"/>
      <c r="H42" s="91"/>
      <c r="I42" s="87">
        <v>5620450.3399999999</v>
      </c>
      <c r="J42" s="91"/>
      <c r="K42" s="93">
        <v>1461825.93</v>
      </c>
      <c r="L42" s="91"/>
      <c r="M42" s="86">
        <v>284.48150526376287</v>
      </c>
      <c r="N42" s="91"/>
      <c r="O42" s="91"/>
      <c r="P42" s="87">
        <v>3394147.2</v>
      </c>
      <c r="Q42" s="94"/>
      <c r="R42" s="87">
        <v>1251980.69</v>
      </c>
      <c r="S42" s="91"/>
      <c r="T42" s="86">
        <v>171.10220046604715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-4270.6099999999997</v>
      </c>
      <c r="C44" s="88"/>
      <c r="D44" s="89">
        <v>7858.16</v>
      </c>
      <c r="E44" s="83"/>
      <c r="F44" s="86">
        <v>-154.34618282142384</v>
      </c>
      <c r="G44" s="83"/>
      <c r="H44" s="83"/>
      <c r="I44" s="88">
        <v>19874.310000000001</v>
      </c>
      <c r="J44" s="83"/>
      <c r="K44" s="89">
        <v>67267.38</v>
      </c>
      <c r="L44" s="83"/>
      <c r="M44" s="86">
        <v>-70.454758309302377</v>
      </c>
      <c r="N44" s="83"/>
      <c r="O44" s="83"/>
      <c r="P44" s="88">
        <v>14937.809999999998</v>
      </c>
      <c r="Q44" s="90"/>
      <c r="R44" s="88">
        <v>65716.67</v>
      </c>
      <c r="S44" s="83"/>
      <c r="T44" s="86">
        <v>-77.26937472638221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2009833.04</v>
      </c>
      <c r="C46" s="92"/>
      <c r="D46" s="96">
        <v>20484167.98</v>
      </c>
      <c r="E46" s="97"/>
      <c r="F46" s="98">
        <v>-90.188358922059578</v>
      </c>
      <c r="G46" s="91"/>
      <c r="H46" s="91"/>
      <c r="I46" s="88">
        <v>10670542.449999999</v>
      </c>
      <c r="J46" s="91"/>
      <c r="K46" s="96">
        <v>22208210.66</v>
      </c>
      <c r="L46" s="91"/>
      <c r="M46" s="98">
        <v>-51.952263902021187</v>
      </c>
      <c r="N46" s="91"/>
      <c r="O46" s="91"/>
      <c r="P46" s="99">
        <v>7391528.0200000005</v>
      </c>
      <c r="Q46" s="94"/>
      <c r="R46" s="99">
        <v>28144234.079999998</v>
      </c>
      <c r="S46" s="91"/>
      <c r="T46" s="98">
        <v>-73.736972201874181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0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4"/>
      <c r="B48" s="90"/>
      <c r="C48" s="88"/>
      <c r="D48" s="101"/>
      <c r="E48" s="83"/>
      <c r="F48" s="83"/>
      <c r="G48" s="83"/>
      <c r="H48" s="83"/>
      <c r="I48" s="90"/>
      <c r="J48" s="83"/>
      <c r="K48" s="101"/>
      <c r="L48" s="83"/>
      <c r="M48" s="91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5" t="s">
        <v>26</v>
      </c>
      <c r="B49" s="106">
        <v>708372346.81999981</v>
      </c>
      <c r="C49" s="107"/>
      <c r="D49" s="106">
        <v>679038226.54000008</v>
      </c>
      <c r="E49" s="91"/>
      <c r="F49" s="98">
        <v>4.3199512388971151</v>
      </c>
      <c r="G49" s="91" t="s">
        <v>11</v>
      </c>
      <c r="H49" s="91"/>
      <c r="I49" s="108">
        <v>3077085851.9899993</v>
      </c>
      <c r="J49" s="91"/>
      <c r="K49" s="108">
        <v>2982781655.9399996</v>
      </c>
      <c r="L49" s="91"/>
      <c r="M49" s="98">
        <v>3.161619150439642</v>
      </c>
      <c r="N49" s="91" t="s">
        <v>11</v>
      </c>
      <c r="O49" s="91"/>
      <c r="P49" s="108">
        <v>2447187743.29</v>
      </c>
      <c r="Q49" s="91"/>
      <c r="R49" s="108">
        <v>2393694696.23</v>
      </c>
      <c r="S49" s="91"/>
      <c r="T49" s="98">
        <v>2.2347481132096734</v>
      </c>
      <c r="U49" s="83" t="s">
        <v>11</v>
      </c>
    </row>
    <row r="50" spans="1:21" ht="14.1" customHeight="1">
      <c r="A50" s="105"/>
      <c r="B50" s="109"/>
      <c r="C50" s="88"/>
      <c r="D50" s="109"/>
      <c r="E50" s="83"/>
      <c r="F50" s="102"/>
      <c r="G50" s="83"/>
      <c r="H50" s="83"/>
      <c r="I50" s="109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4.1" customHeight="1">
      <c r="A51" s="83" t="s">
        <v>27</v>
      </c>
      <c r="B51" s="109">
        <v>70881406.790000007</v>
      </c>
      <c r="C51" s="88"/>
      <c r="D51" s="109">
        <v>93959924.030000001</v>
      </c>
      <c r="E51" s="83"/>
      <c r="F51" s="102">
        <v>-24.562085887416607</v>
      </c>
      <c r="G51" s="83"/>
      <c r="H51" s="83"/>
      <c r="I51" s="109">
        <v>196531586.53999999</v>
      </c>
      <c r="J51" s="83"/>
      <c r="K51" s="92">
        <v>222897766.71000001</v>
      </c>
      <c r="L51" s="83"/>
      <c r="M51" s="102">
        <v>-11.828822046612785</v>
      </c>
      <c r="N51" s="83"/>
      <c r="O51" s="83"/>
      <c r="P51" s="92">
        <v>141500473.44</v>
      </c>
      <c r="Q51" s="83"/>
      <c r="R51" s="92">
        <v>176938098.94</v>
      </c>
      <c r="S51" s="83"/>
      <c r="T51" s="102">
        <v>-20.02826169846945</v>
      </c>
      <c r="U51" s="83"/>
    </row>
    <row r="52" spans="1:21" ht="14.1" customHeight="1">
      <c r="A52" s="105"/>
      <c r="B52" s="109"/>
      <c r="C52" s="88"/>
      <c r="D52" s="109"/>
      <c r="E52" s="83"/>
      <c r="F52" s="102"/>
      <c r="G52" s="83"/>
      <c r="H52" s="83"/>
      <c r="I52" s="109"/>
      <c r="J52" s="83"/>
      <c r="K52" s="92"/>
      <c r="L52" s="83"/>
      <c r="M52" s="102"/>
      <c r="N52" s="83"/>
      <c r="O52" s="83"/>
      <c r="P52" s="92"/>
      <c r="Q52" s="83"/>
      <c r="R52" s="92"/>
      <c r="S52" s="83"/>
      <c r="T52" s="102"/>
      <c r="U52" s="83"/>
    </row>
    <row r="53" spans="1:21" ht="16.5" customHeight="1">
      <c r="A53" s="65" t="s">
        <v>37</v>
      </c>
      <c r="B53" s="110">
        <v>228060.35</v>
      </c>
      <c r="C53" s="88"/>
      <c r="D53" s="111">
        <v>0</v>
      </c>
      <c r="E53" s="83"/>
      <c r="F53" s="98">
        <v>100</v>
      </c>
      <c r="G53" s="83"/>
      <c r="H53" s="83"/>
      <c r="I53" s="110">
        <v>1347420.26</v>
      </c>
      <c r="J53" s="90"/>
      <c r="K53" s="111">
        <v>0</v>
      </c>
      <c r="L53" s="83"/>
      <c r="M53" s="98">
        <v>100</v>
      </c>
      <c r="N53" s="83"/>
      <c r="O53" s="83"/>
      <c r="P53" s="110">
        <v>681311.09</v>
      </c>
      <c r="Q53" s="90"/>
      <c r="R53" s="112">
        <v>0</v>
      </c>
      <c r="S53" s="83"/>
      <c r="T53" s="98">
        <v>100</v>
      </c>
      <c r="U53" s="83"/>
    </row>
    <row r="54" spans="1:21" ht="16.5" customHeight="1">
      <c r="B54" s="94"/>
      <c r="C54" s="88"/>
      <c r="D54" s="113"/>
      <c r="E54" s="83"/>
      <c r="F54" s="102"/>
      <c r="G54" s="83"/>
      <c r="H54" s="83"/>
      <c r="I54" s="94"/>
      <c r="J54" s="90"/>
      <c r="K54" s="113"/>
      <c r="L54" s="83"/>
      <c r="M54" s="102"/>
      <c r="N54" s="83"/>
      <c r="O54" s="83"/>
      <c r="P54" s="94"/>
      <c r="Q54" s="90"/>
      <c r="R54" s="109"/>
      <c r="S54" s="83"/>
      <c r="T54" s="102"/>
      <c r="U54" s="83"/>
    </row>
    <row r="55" spans="1:21" ht="16.5" customHeight="1">
      <c r="A55" s="65" t="s">
        <v>39</v>
      </c>
      <c r="B55" s="110">
        <v>71109467.140000001</v>
      </c>
      <c r="C55" s="88"/>
      <c r="D55" s="111">
        <v>93959924.030000001</v>
      </c>
      <c r="E55" s="83"/>
      <c r="F55" s="98">
        <v>-24.31936501215581</v>
      </c>
      <c r="G55" s="83"/>
      <c r="H55" s="83"/>
      <c r="I55" s="110">
        <v>197879006.79999998</v>
      </c>
      <c r="J55" s="90"/>
      <c r="K55" s="111">
        <v>222897766.71000001</v>
      </c>
      <c r="L55" s="83"/>
      <c r="M55" s="98">
        <v>-11.224320583952084</v>
      </c>
      <c r="N55" s="83"/>
      <c r="O55" s="83"/>
      <c r="P55" s="110">
        <v>142181784.53</v>
      </c>
      <c r="Q55" s="90"/>
      <c r="R55" s="112">
        <v>176938098.94</v>
      </c>
      <c r="S55" s="83"/>
      <c r="T55" s="98">
        <v>-19.643205515498344</v>
      </c>
      <c r="U55" s="83"/>
    </row>
    <row r="56" spans="1:21" ht="14.1" customHeight="1">
      <c r="B56" s="94"/>
      <c r="C56" s="88"/>
      <c r="D56" s="94"/>
      <c r="E56" s="83"/>
      <c r="F56" s="102"/>
      <c r="G56" s="83"/>
      <c r="H56" s="83"/>
      <c r="I56" s="94"/>
      <c r="J56" s="83"/>
      <c r="K56" s="114"/>
      <c r="L56" s="83"/>
      <c r="M56" s="102"/>
      <c r="N56" s="83"/>
      <c r="O56" s="83"/>
      <c r="P56" s="114"/>
      <c r="Q56" s="83"/>
      <c r="R56" s="114"/>
      <c r="S56" s="83"/>
      <c r="T56" s="83"/>
      <c r="U56" s="83"/>
    </row>
    <row r="57" spans="1:21" ht="18.75" customHeight="1" thickBot="1">
      <c r="A57" s="104" t="s">
        <v>28</v>
      </c>
      <c r="B57" s="115">
        <v>637262879.67999983</v>
      </c>
      <c r="C57" s="84"/>
      <c r="D57" s="115">
        <v>585078302.51000011</v>
      </c>
      <c r="E57" s="83"/>
      <c r="F57" s="116">
        <v>8.919246696745823</v>
      </c>
      <c r="G57" s="83" t="s">
        <v>11</v>
      </c>
      <c r="H57" s="83"/>
      <c r="I57" s="117">
        <v>2879206845.1899991</v>
      </c>
      <c r="J57" s="83"/>
      <c r="K57" s="117">
        <v>2759883889.2299995</v>
      </c>
      <c r="L57" s="83"/>
      <c r="M57" s="116">
        <v>4.3234773906843724</v>
      </c>
      <c r="N57" s="83" t="s">
        <v>11</v>
      </c>
      <c r="O57" s="83"/>
      <c r="P57" s="117">
        <v>2305005958.7599998</v>
      </c>
      <c r="Q57" s="83"/>
      <c r="R57" s="117">
        <v>2216756597.29</v>
      </c>
      <c r="S57" s="83"/>
      <c r="T57" s="116">
        <v>3.9810126911490973</v>
      </c>
      <c r="U57" s="83" t="s">
        <v>11</v>
      </c>
    </row>
    <row r="58" spans="1:21" ht="14.1" customHeight="1" thickTop="1">
      <c r="A58" s="104"/>
      <c r="B58" s="91"/>
      <c r="C58" s="83"/>
      <c r="D58" s="91"/>
      <c r="E58" s="83"/>
      <c r="F58" s="102"/>
      <c r="G58" s="83"/>
      <c r="H58" s="83"/>
      <c r="I58" s="91"/>
      <c r="J58" s="83"/>
      <c r="K58" s="91"/>
      <c r="L58" s="83"/>
      <c r="M58" s="102"/>
      <c r="N58" s="83"/>
      <c r="O58" s="83"/>
      <c r="P58" s="91"/>
      <c r="Q58" s="83"/>
      <c r="R58" s="91"/>
      <c r="S58" s="83"/>
      <c r="T58" s="102"/>
      <c r="U58" s="83"/>
    </row>
    <row r="59" spans="1:21" ht="14.1" customHeight="1"/>
    <row r="60" spans="1:21" ht="13.5" customHeight="1">
      <c r="A60" s="65" t="s">
        <v>25</v>
      </c>
    </row>
    <row r="61" spans="1:21">
      <c r="A61" s="118" t="s">
        <v>38</v>
      </c>
      <c r="B61" s="119"/>
      <c r="C61" s="119"/>
      <c r="D61" s="119"/>
      <c r="E61" s="119"/>
      <c r="F61" s="119"/>
      <c r="G61" s="119"/>
    </row>
    <row r="62" spans="1:21" ht="14.1" customHeight="1">
      <c r="A62" s="119"/>
      <c r="B62" s="119"/>
      <c r="C62" s="119"/>
      <c r="D62" s="119"/>
      <c r="E62" s="119"/>
      <c r="F62" s="119"/>
      <c r="G62" s="119"/>
    </row>
    <row r="63" spans="1:21" ht="14.1" customHeight="1"/>
    <row r="64" spans="1:21" ht="14.1" customHeight="1"/>
    <row r="65" spans="1:21" ht="20.25" customHeight="1" thickBot="1">
      <c r="A65" s="65" t="s">
        <v>31</v>
      </c>
      <c r="B65" s="65">
        <v>15802155.960000001</v>
      </c>
      <c r="D65" s="65">
        <v>31024954.720000003</v>
      </c>
      <c r="F65" s="116">
        <v>-49.066304519654111</v>
      </c>
      <c r="G65" s="120" t="s">
        <v>11</v>
      </c>
      <c r="I65" s="65">
        <v>127906881.68000002</v>
      </c>
      <c r="K65" s="65">
        <v>125512155.52999999</v>
      </c>
      <c r="M65" s="116">
        <v>1.9079635274271478</v>
      </c>
      <c r="N65" s="120" t="s">
        <v>11</v>
      </c>
      <c r="P65" s="65">
        <v>109482243.11999999</v>
      </c>
      <c r="R65" s="65">
        <v>119282169.47999999</v>
      </c>
      <c r="T65" s="116">
        <v>-8.2157512750831962</v>
      </c>
      <c r="U65" s="120" t="s">
        <v>11</v>
      </c>
    </row>
    <row r="66" spans="1:21" ht="18" customHeight="1" thickTop="1">
      <c r="F66" s="102"/>
      <c r="G66" s="120"/>
      <c r="M66" s="102"/>
      <c r="N66" s="120"/>
      <c r="T66" s="102"/>
      <c r="U66" s="120"/>
    </row>
    <row r="67" spans="1:21" ht="21.75" customHeight="1">
      <c r="F67" s="102"/>
      <c r="G67" s="120"/>
      <c r="M67" s="102"/>
      <c r="N67" s="120"/>
      <c r="T67" s="102"/>
      <c r="U67" s="120"/>
    </row>
    <row r="68" spans="1:21" ht="13.5" customHeight="1">
      <c r="F68" s="102"/>
      <c r="G68" s="120"/>
      <c r="M68" s="102"/>
      <c r="N68" s="120"/>
      <c r="T68" s="102"/>
      <c r="U68" s="120"/>
    </row>
    <row r="69" spans="1:21" ht="16.5" customHeight="1">
      <c r="A69" s="121" t="s">
        <v>42</v>
      </c>
      <c r="F69" s="102"/>
      <c r="G69" s="120"/>
      <c r="M69" s="102"/>
      <c r="N69" s="120"/>
      <c r="T69" s="102"/>
      <c r="U69" s="120"/>
    </row>
    <row r="70" spans="1:21" ht="15.75" customHeight="1">
      <c r="A70" s="65" t="s">
        <v>30</v>
      </c>
      <c r="F70" s="102"/>
      <c r="G70" s="120"/>
      <c r="M70" s="102"/>
      <c r="N70" s="120"/>
      <c r="T70" s="102"/>
      <c r="U70" s="120"/>
    </row>
    <row r="71" spans="1:21" ht="14.1" customHeight="1">
      <c r="A71" s="65" t="s">
        <v>33</v>
      </c>
    </row>
    <row r="72" spans="1:21" ht="14.1" customHeight="1">
      <c r="F72" s="122"/>
      <c r="M72" s="122"/>
    </row>
    <row r="73" spans="1:21" ht="14.1" customHeight="1">
      <c r="F73" s="122"/>
      <c r="M73" s="122"/>
    </row>
    <row r="74" spans="1:21" ht="14.1" customHeight="1">
      <c r="F74" s="122"/>
      <c r="M74" s="122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</row>
    <row r="82" spans="1:1" ht="14.1" customHeight="1"/>
    <row r="83" spans="1:1" ht="14.1" customHeight="1">
      <c r="A83" s="123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53125" defaultRowHeight="16.8"/>
  <cols>
    <col min="1" max="1" width="33.36328125" style="3" customWidth="1"/>
    <col min="2" max="2" width="18.1796875" style="3" customWidth="1"/>
    <col min="3" max="3" width="2.6328125" style="3" customWidth="1"/>
    <col min="4" max="4" width="17.1796875" style="3" customWidth="1"/>
    <col min="5" max="5" width="2.1796875" style="3" customWidth="1"/>
    <col min="6" max="6" width="14.81640625" style="3" customWidth="1"/>
    <col min="7" max="8" width="2.6328125" style="3" customWidth="1"/>
    <col min="9" max="9" width="16.08984375" style="3" customWidth="1"/>
    <col min="10" max="10" width="2.6328125" style="3" customWidth="1"/>
    <col min="11" max="11" width="16.453125" style="3" customWidth="1"/>
    <col min="12" max="12" width="2.6328125" style="3" customWidth="1"/>
    <col min="13" max="13" width="12.453125" style="3" bestFit="1" customWidth="1"/>
    <col min="14" max="15" width="2.6328125" style="3" customWidth="1"/>
    <col min="16" max="16" width="17.36328125" style="3" customWidth="1"/>
    <col min="17" max="17" width="2.6328125" style="3" customWidth="1"/>
    <col min="18" max="18" width="15.36328125" style="3" customWidth="1"/>
    <col min="19" max="19" width="0.90625" style="3" customWidth="1"/>
    <col min="20" max="20" width="13" style="3" customWidth="1"/>
    <col min="21" max="21" width="3.36328125" style="3" customWidth="1"/>
    <col min="22" max="16384" width="11.4531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2" t="s">
        <v>0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</row>
    <row r="10" spans="1:21" ht="15" customHeight="1">
      <c r="A10" s="132" t="s">
        <v>1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</row>
    <row r="11" spans="1:21" ht="15" customHeight="1">
      <c r="A11" s="132" t="s">
        <v>32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</row>
    <row r="12" spans="1:21">
      <c r="A12" s="132" t="s">
        <v>2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</row>
    <row r="13" spans="1:21">
      <c r="A13" s="134" t="s">
        <v>34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0" t="s">
        <v>35</v>
      </c>
      <c r="Q17" s="131"/>
      <c r="R17" s="131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Holtschneider, Nancy</dc:creator>
  <cp:lastModifiedBy>McQuary, Pamela</cp:lastModifiedBy>
  <cp:lastPrinted>2017-11-01T15:31:53Z</cp:lastPrinted>
  <dcterms:created xsi:type="dcterms:W3CDTF">1999-11-01T21:25:47Z</dcterms:created>
  <dcterms:modified xsi:type="dcterms:W3CDTF">2017-11-01T18:05:27Z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