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OTHER!$A$9:$U$68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R55" i="5" l="1"/>
  <c r="K57" i="5"/>
  <c r="K55" i="5"/>
  <c r="M55" i="5" s="1"/>
  <c r="I55" i="5"/>
  <c r="K46" i="5"/>
  <c r="I46" i="5"/>
  <c r="K44" i="5"/>
  <c r="I44" i="5"/>
  <c r="K42" i="5"/>
  <c r="I42" i="5"/>
  <c r="K40" i="5"/>
  <c r="I40" i="5"/>
  <c r="K38" i="5"/>
  <c r="I38" i="5"/>
  <c r="K36" i="5"/>
  <c r="I36" i="5"/>
  <c r="K34" i="5"/>
  <c r="I34" i="5"/>
  <c r="K32" i="5"/>
  <c r="I32" i="5"/>
  <c r="K30" i="5"/>
  <c r="M30" i="5" s="1"/>
  <c r="I30" i="5"/>
  <c r="K28" i="5"/>
  <c r="M28" i="5" s="1"/>
  <c r="I28" i="5"/>
  <c r="K26" i="5"/>
  <c r="K65" i="5" s="1"/>
  <c r="I26" i="5"/>
  <c r="K24" i="5"/>
  <c r="I24" i="5"/>
  <c r="K22" i="5"/>
  <c r="M22" i="5" s="1"/>
  <c r="I22" i="5"/>
  <c r="K20" i="5"/>
  <c r="I20" i="5"/>
  <c r="B30" i="5"/>
  <c r="D30" i="5"/>
  <c r="B46" i="5"/>
  <c r="B44" i="5"/>
  <c r="B42" i="5"/>
  <c r="B38" i="5"/>
  <c r="B34" i="5"/>
  <c r="B24" i="5"/>
  <c r="B22" i="5"/>
  <c r="P34" i="5"/>
  <c r="P32" i="5"/>
  <c r="P30" i="5"/>
  <c r="P28" i="5"/>
  <c r="P26" i="5"/>
  <c r="R46" i="5"/>
  <c r="D46" i="5"/>
  <c r="D38" i="5"/>
  <c r="D36" i="5"/>
  <c r="D34" i="5"/>
  <c r="D26" i="5"/>
  <c r="D24" i="5"/>
  <c r="D22" i="5"/>
  <c r="B55" i="5"/>
  <c r="B28" i="5"/>
  <c r="D44" i="5"/>
  <c r="D32" i="5"/>
  <c r="D55" i="5"/>
  <c r="D20" i="5"/>
  <c r="P42" i="5"/>
  <c r="R44" i="5"/>
  <c r="I65" i="5"/>
  <c r="P36" i="5"/>
  <c r="B36" i="5"/>
  <c r="F36" i="5" s="1"/>
  <c r="P22" i="5"/>
  <c r="D28" i="5"/>
  <c r="B26" i="5"/>
  <c r="F26" i="5" s="1"/>
  <c r="B40" i="5"/>
  <c r="M44" i="5"/>
  <c r="D42" i="5"/>
  <c r="B32" i="5"/>
  <c r="D40" i="5"/>
  <c r="B20" i="5"/>
  <c r="K49" i="5"/>
  <c r="D49" i="5"/>
  <c r="I49" i="5"/>
  <c r="P46" i="5"/>
  <c r="P24" i="5"/>
  <c r="F20" i="5" l="1"/>
  <c r="F28" i="5"/>
  <c r="R40" i="5"/>
  <c r="R36" i="5"/>
  <c r="R32" i="5"/>
  <c r="T32" i="5" s="1"/>
  <c r="R28" i="5"/>
  <c r="R24" i="5"/>
  <c r="T24" i="5" s="1"/>
  <c r="R20" i="5"/>
  <c r="P49" i="5"/>
  <c r="R42" i="5"/>
  <c r="R38" i="5"/>
  <c r="R34" i="5"/>
  <c r="T34" i="5" s="1"/>
  <c r="R30" i="5"/>
  <c r="T30" i="5" s="1"/>
  <c r="R26" i="5"/>
  <c r="R22" i="5"/>
  <c r="T22" i="5" s="1"/>
  <c r="B49" i="5"/>
  <c r="F49" i="5" s="1"/>
  <c r="T36" i="5"/>
  <c r="T42" i="5"/>
  <c r="P20" i="5"/>
  <c r="T20" i="5" s="1"/>
  <c r="P44" i="5"/>
  <c r="T44" i="5" s="1"/>
  <c r="P38" i="5"/>
  <c r="P55" i="5"/>
  <c r="T55" i="5" s="1"/>
  <c r="P40" i="5"/>
  <c r="T40" i="5" s="1"/>
  <c r="M65" i="5"/>
  <c r="M32" i="5"/>
  <c r="M46" i="5"/>
  <c r="T28" i="5"/>
  <c r="M34" i="5"/>
  <c r="M36" i="5"/>
  <c r="M38" i="5"/>
  <c r="M40" i="5"/>
  <c r="M42" i="5"/>
  <c r="I57" i="5"/>
  <c r="M57" i="5" s="1"/>
  <c r="T46" i="5"/>
  <c r="M49" i="5"/>
  <c r="T26" i="5"/>
  <c r="F46" i="5"/>
  <c r="M24" i="5"/>
  <c r="M26" i="5"/>
  <c r="F22" i="5"/>
  <c r="R57" i="5"/>
  <c r="F30" i="5"/>
  <c r="D57" i="5"/>
  <c r="D65" i="5"/>
  <c r="F42" i="5"/>
  <c r="F44" i="5"/>
  <c r="M20" i="5"/>
  <c r="F40" i="5"/>
  <c r="F55" i="5"/>
  <c r="F24" i="5"/>
  <c r="F34" i="5"/>
  <c r="B65" i="5"/>
  <c r="F38" i="5"/>
  <c r="F65" i="5" l="1"/>
  <c r="R49" i="5"/>
  <c r="T49" i="5" s="1"/>
  <c r="P65" i="5"/>
  <c r="R65" i="5"/>
  <c r="T38" i="5"/>
  <c r="P57" i="5"/>
  <c r="T57" i="5" s="1"/>
  <c r="T65" i="5" l="1"/>
  <c r="B57" i="5"/>
  <c r="F57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<sst xmlns="http://schemas.openxmlformats.org/spreadsheetml/2006/main" count="111" uniqueCount="43">
  <si>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</si>
  <si>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</si>
  <si>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</si>
  <si>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</si>
  <si>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</si>
  <si>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</si>
  <si>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</si>
  <si>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</si>
  <si>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</si>
  <si>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</si>
  <si>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</si>
  <si>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</si>
  <si>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</si>
  <si>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</si>
  <si>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</si>
  <si>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</si>
  <si>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</si>
  <si>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</si>
  <si>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</si>
  <si>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</si>
  <si>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</si>
  <si>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</si>
  <si>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</si>
  <si>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</si>
  <si>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</si>
  <si>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</si>
  <si>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</si>
  <si>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</si>
  <si>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</si>
  <si>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</si>
  <si>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</si>
  <si>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</si>
  <si>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</si>
  <si>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</si>
  <si>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</si>
  <si>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</si>
  <si>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</si>
  <si>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MONTH ENDED JULY 31, 2017</t>
  </si>
  <si>
    <t>May to July</t>
  </si>
  <si>
    <t>DATE PREPARED:  August 1, 2017</t>
  </si>
  <si>
    <t>Debt Offset Escrow</t>
  </si>
  <si>
    <t>Note 1:  Fiscal Year 2018 includes intercepted income tax refunds transferred to the Debt Offset Escrow Fund and Circuit Courts Escrow Fund.</t>
  </si>
  <si>
    <t>Total Refunds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</si>
</sst>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2"/>
  <sheetViews>
    <sheetView showGridLines="0" tabSelected="1" topLeftCell="A9" zoomScale="70" zoomScaleNormal="70" workbookViewId="0">
      <selection activeCell="A19" sqref="A19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>
      <c r="A11" s="121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>
      <c r="A12" s="121" t="s">
        <v>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>
      <c r="A13" s="123" t="s">
        <v>37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5" t="s">
        <v>38</v>
      </c>
      <c r="Q17" s="126"/>
      <c r="R17" s="126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150850203.66999999</v>
      </c>
      <c r="C20" s="84"/>
      <c r="D20" s="85">
        <v>154390422.33000001</v>
      </c>
      <c r="E20" s="83"/>
      <c r="F20" s="86">
        <v>-2.2930299733444777</v>
      </c>
      <c r="G20" s="83" t="s">
        <v>11</v>
      </c>
      <c r="H20" s="83"/>
      <c r="I20" s="81">
        <v>150850203.66999999</v>
      </c>
      <c r="J20" s="83"/>
      <c r="K20" s="85">
        <v>154390422.33000001</v>
      </c>
      <c r="L20" s="83"/>
      <c r="M20" s="86">
        <v>-2.2930299733444777</v>
      </c>
      <c r="N20" s="83" t="s">
        <v>11</v>
      </c>
      <c r="O20" s="83"/>
      <c r="P20" s="81">
        <v>544825656.47000003</v>
      </c>
      <c r="Q20" s="83"/>
      <c r="R20" s="81">
        <v>536564970.56000006</v>
      </c>
      <c r="S20" s="83"/>
      <c r="T20" s="86">
        <v>1.5395499824333456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443020615.63</v>
      </c>
      <c r="C22" s="88"/>
      <c r="D22" s="89">
        <v>415421870.41000003</v>
      </c>
      <c r="E22" s="83"/>
      <c r="F22" s="86">
        <v>6.6435465212174378</v>
      </c>
      <c r="G22" s="83"/>
      <c r="H22" s="83"/>
      <c r="I22" s="87">
        <v>443020615.63</v>
      </c>
      <c r="J22" s="83"/>
      <c r="K22" s="89">
        <v>415421870.41000003</v>
      </c>
      <c r="L22" s="83"/>
      <c r="M22" s="86">
        <v>6.6435465212174378</v>
      </c>
      <c r="N22" s="83"/>
      <c r="O22" s="83"/>
      <c r="P22" s="87">
        <v>1638339061.79</v>
      </c>
      <c r="Q22" s="90"/>
      <c r="R22" s="87">
        <v>1607375390.1400001</v>
      </c>
      <c r="S22" s="83"/>
      <c r="T22" s="86">
        <v>1.9263497400755256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17602650.84</v>
      </c>
      <c r="C24" s="88"/>
      <c r="D24" s="89">
        <v>13044680.92</v>
      </c>
      <c r="E24" s="83"/>
      <c r="F24" s="86">
        <v>34.941214338265311</v>
      </c>
      <c r="G24" s="83"/>
      <c r="H24" s="83"/>
      <c r="I24" s="87">
        <v>17602650.84</v>
      </c>
      <c r="J24" s="83"/>
      <c r="K24" s="89">
        <v>13044680.92</v>
      </c>
      <c r="L24" s="83"/>
      <c r="M24" s="86">
        <v>34.941214338265311</v>
      </c>
      <c r="N24" s="83"/>
      <c r="O24" s="83"/>
      <c r="P24" s="87">
        <v>128073004.35000001</v>
      </c>
      <c r="Q24" s="90"/>
      <c r="R24" s="87">
        <v>99899293.399999991</v>
      </c>
      <c r="S24" s="83"/>
      <c r="T24" s="86">
        <v>28.202112338464268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8">
        <v>-36015.160000000003</v>
      </c>
      <c r="C26" s="88"/>
      <c r="D26" s="89">
        <v>34419.08</v>
      </c>
      <c r="E26" s="83"/>
      <c r="F26" s="86">
        <v>-204.63719541603086</v>
      </c>
      <c r="G26" s="83"/>
      <c r="H26" s="83"/>
      <c r="I26" s="88">
        <v>-36015.160000000003</v>
      </c>
      <c r="J26" s="83"/>
      <c r="K26" s="89">
        <v>34419.08</v>
      </c>
      <c r="L26" s="83"/>
      <c r="M26" s="86">
        <v>-204.63719541603086</v>
      </c>
      <c r="N26" s="83"/>
      <c r="O26" s="83"/>
      <c r="P26" s="87">
        <v>94924050.050000012</v>
      </c>
      <c r="Q26" s="90"/>
      <c r="R26" s="87">
        <v>87989478.079999998</v>
      </c>
      <c r="S26" s="83"/>
      <c r="T26" s="86">
        <v>7.8811377466009107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2472320.19</v>
      </c>
      <c r="C28" s="88"/>
      <c r="D28" s="89">
        <v>2281239.36</v>
      </c>
      <c r="E28" s="83"/>
      <c r="F28" s="86">
        <v>8.3761850400477087</v>
      </c>
      <c r="G28" s="83"/>
      <c r="H28" s="83"/>
      <c r="I28" s="87">
        <v>2472320.19</v>
      </c>
      <c r="J28" s="83"/>
      <c r="K28" s="89">
        <v>2281239.36</v>
      </c>
      <c r="L28" s="83"/>
      <c r="M28" s="86">
        <v>8.3761850400477087</v>
      </c>
      <c r="N28" s="83"/>
      <c r="O28" s="83"/>
      <c r="P28" s="87">
        <v>7342668.4199999999</v>
      </c>
      <c r="Q28" s="90"/>
      <c r="R28" s="87">
        <v>6886739.0199999996</v>
      </c>
      <c r="S28" s="83"/>
      <c r="T28" s="86">
        <v>6.6203960782588283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727512.27</v>
      </c>
      <c r="C30" s="88"/>
      <c r="D30" s="89">
        <v>701532.63</v>
      </c>
      <c r="E30" s="83"/>
      <c r="F30" s="86">
        <v>3.7032689413178139</v>
      </c>
      <c r="G30" s="83"/>
      <c r="H30" s="83"/>
      <c r="I30" s="87">
        <v>727512.27</v>
      </c>
      <c r="J30" s="83"/>
      <c r="K30" s="89">
        <v>701532.63</v>
      </c>
      <c r="L30" s="83"/>
      <c r="M30" s="86">
        <v>3.7032689413178139</v>
      </c>
      <c r="N30" s="83"/>
      <c r="O30" s="83"/>
      <c r="P30" s="87">
        <v>2109941.92</v>
      </c>
      <c r="Q30" s="90"/>
      <c r="R30" s="87">
        <v>2126303.92</v>
      </c>
      <c r="S30" s="83"/>
      <c r="T30" s="86">
        <v>-0.7695042955101169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0</v>
      </c>
      <c r="J32" s="83"/>
      <c r="K32" s="89">
        <v>0</v>
      </c>
      <c r="L32" s="83"/>
      <c r="M32" s="86">
        <v>0</v>
      </c>
      <c r="N32" s="83"/>
      <c r="O32" s="83"/>
      <c r="P32" s="87">
        <v>47953.88</v>
      </c>
      <c r="Q32" s="90"/>
      <c r="R32" s="87">
        <v>48229.09</v>
      </c>
      <c r="S32" s="83"/>
      <c r="T32" s="86">
        <v>-0.57063071270886334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510157.46</v>
      </c>
      <c r="C34" s="92"/>
      <c r="D34" s="93">
        <v>181433.89</v>
      </c>
      <c r="E34" s="91"/>
      <c r="F34" s="86">
        <v>181.18090837384349</v>
      </c>
      <c r="G34" s="91"/>
      <c r="H34" s="91"/>
      <c r="I34" s="88">
        <v>510157.46</v>
      </c>
      <c r="J34" s="91"/>
      <c r="K34" s="93">
        <v>181433.89</v>
      </c>
      <c r="L34" s="91"/>
      <c r="M34" s="86">
        <v>181.18090837384349</v>
      </c>
      <c r="N34" s="91"/>
      <c r="O34" s="91"/>
      <c r="P34" s="88">
        <v>3303191.7300000004</v>
      </c>
      <c r="Q34" s="94"/>
      <c r="R34" s="88">
        <v>1634508.8199999998</v>
      </c>
      <c r="S34" s="91"/>
      <c r="T34" s="86">
        <v>102.09078651530317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520089.19</v>
      </c>
      <c r="C36" s="88"/>
      <c r="D36" s="89">
        <v>267115.15999999997</v>
      </c>
      <c r="E36" s="83"/>
      <c r="F36" s="86">
        <v>94.705979997541164</v>
      </c>
      <c r="G36" s="83"/>
      <c r="H36" s="83"/>
      <c r="I36" s="87">
        <v>520089.19</v>
      </c>
      <c r="J36" s="83"/>
      <c r="K36" s="89">
        <v>267115.15999999997</v>
      </c>
      <c r="L36" s="83"/>
      <c r="M36" s="86">
        <v>94.705979997541164</v>
      </c>
      <c r="N36" s="83"/>
      <c r="O36" s="83"/>
      <c r="P36" s="87">
        <v>2091376.5899999999</v>
      </c>
      <c r="Q36" s="90"/>
      <c r="R36" s="87">
        <v>1333069.57</v>
      </c>
      <c r="S36" s="83"/>
      <c r="T36" s="86">
        <v>56.884279490379463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8438198.8499999996</v>
      </c>
      <c r="C38" s="92"/>
      <c r="D38" s="93">
        <v>8228944.8300000001</v>
      </c>
      <c r="E38" s="91"/>
      <c r="F38" s="86">
        <v>2.5429022107078527</v>
      </c>
      <c r="G38" s="91"/>
      <c r="H38" s="91"/>
      <c r="I38" s="87">
        <v>8438198.8499999996</v>
      </c>
      <c r="J38" s="91"/>
      <c r="K38" s="93">
        <v>8228944.8300000001</v>
      </c>
      <c r="L38" s="91"/>
      <c r="M38" s="86">
        <v>2.5429022107078527</v>
      </c>
      <c r="N38" s="91"/>
      <c r="O38" s="91"/>
      <c r="P38" s="87">
        <v>21387559.299999997</v>
      </c>
      <c r="Q38" s="94"/>
      <c r="R38" s="87">
        <v>20843425.800000001</v>
      </c>
      <c r="S38" s="91"/>
      <c r="T38" s="86">
        <v>2.6105761366732541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282121.69</v>
      </c>
      <c r="C40" s="88"/>
      <c r="D40" s="89">
        <v>259928.57</v>
      </c>
      <c r="E40" s="83"/>
      <c r="F40" s="86">
        <v>8.5381610801767547</v>
      </c>
      <c r="G40" s="83"/>
      <c r="H40" s="83"/>
      <c r="I40" s="87">
        <v>282121.69</v>
      </c>
      <c r="J40" s="83"/>
      <c r="K40" s="89">
        <v>259928.57</v>
      </c>
      <c r="L40" s="83"/>
      <c r="M40" s="86">
        <v>8.5381610801767547</v>
      </c>
      <c r="N40" s="83"/>
      <c r="O40" s="83"/>
      <c r="P40" s="87">
        <v>3073644.37</v>
      </c>
      <c r="Q40" s="90"/>
      <c r="R40" s="87">
        <v>2756668.7499999995</v>
      </c>
      <c r="S40" s="83"/>
      <c r="T40" s="86">
        <v>11.498502313707464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2226303.14</v>
      </c>
      <c r="C42" s="92"/>
      <c r="D42" s="93">
        <v>209845.24</v>
      </c>
      <c r="E42" s="91"/>
      <c r="F42" s="86">
        <v>960.92620447335389</v>
      </c>
      <c r="G42" s="91"/>
      <c r="H42" s="91"/>
      <c r="I42" s="87">
        <v>2226303.14</v>
      </c>
      <c r="J42" s="91"/>
      <c r="K42" s="93">
        <v>209845.24</v>
      </c>
      <c r="L42" s="91"/>
      <c r="M42" s="86">
        <v>960.92620447335389</v>
      </c>
      <c r="N42" s="91"/>
      <c r="O42" s="91"/>
      <c r="P42" s="87">
        <v>3209195.97</v>
      </c>
      <c r="Q42" s="94"/>
      <c r="R42" s="87">
        <v>1167439.33</v>
      </c>
      <c r="S42" s="91"/>
      <c r="T42" s="86">
        <v>174.89188410330496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4936.29</v>
      </c>
      <c r="C44" s="88"/>
      <c r="D44" s="89">
        <v>1550.71</v>
      </c>
      <c r="E44" s="83"/>
      <c r="F44" s="86">
        <v>218.32450941826647</v>
      </c>
      <c r="G44" s="83"/>
      <c r="H44" s="83"/>
      <c r="I44" s="88">
        <v>4936.29</v>
      </c>
      <c r="J44" s="83"/>
      <c r="K44" s="89">
        <v>1550.71</v>
      </c>
      <c r="L44" s="83"/>
      <c r="M44" s="86">
        <v>218.32450941826647</v>
      </c>
      <c r="N44" s="83"/>
      <c r="O44" s="83"/>
      <c r="P44" s="88">
        <v>771491.95000000007</v>
      </c>
      <c r="Q44" s="90"/>
      <c r="R44" s="88">
        <v>54595.29</v>
      </c>
      <c r="S44" s="83"/>
      <c r="T44" s="86">
        <v>1313.1108196329758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3279014.43</v>
      </c>
      <c r="C46" s="92"/>
      <c r="D46" s="96">
        <v>-5936023.4199999999</v>
      </c>
      <c r="E46" s="97"/>
      <c r="F46" s="98">
        <v>155.23924347993895</v>
      </c>
      <c r="G46" s="91"/>
      <c r="H46" s="91"/>
      <c r="I46" s="88">
        <v>3279014.43</v>
      </c>
      <c r="J46" s="91"/>
      <c r="K46" s="96">
        <v>-5936023.4199999999</v>
      </c>
      <c r="L46" s="91"/>
      <c r="M46" s="98">
        <v>155.23924347993895</v>
      </c>
      <c r="N46" s="91"/>
      <c r="O46" s="91"/>
      <c r="P46" s="99">
        <v>18379031.73</v>
      </c>
      <c r="Q46" s="94"/>
      <c r="R46" s="99">
        <v>2438686.34</v>
      </c>
      <c r="S46" s="91"/>
      <c r="T46" s="98">
        <v>653.64475654544412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629898108.49000013</v>
      </c>
      <c r="C49" s="107"/>
      <c r="D49" s="106">
        <v>589086959.71000016</v>
      </c>
      <c r="E49" s="91"/>
      <c r="F49" s="98">
        <v>6.9278649115048774</v>
      </c>
      <c r="G49" s="91" t="s">
        <v>11</v>
      </c>
      <c r="H49" s="91"/>
      <c r="I49" s="108">
        <v>629898108.49000013</v>
      </c>
      <c r="J49" s="91"/>
      <c r="K49" s="108">
        <v>589086959.71000016</v>
      </c>
      <c r="L49" s="91"/>
      <c r="M49" s="98">
        <v>6.9278649115048774</v>
      </c>
      <c r="N49" s="91" t="s">
        <v>11</v>
      </c>
      <c r="O49" s="91"/>
      <c r="P49" s="108">
        <v>2467877828.5200009</v>
      </c>
      <c r="Q49" s="91"/>
      <c r="R49" s="108">
        <v>2371118798.1100011</v>
      </c>
      <c r="S49" s="91"/>
      <c r="T49" s="98">
        <v>4.0807331326935481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55031113.100000001</v>
      </c>
      <c r="C51" s="88"/>
      <c r="D51" s="109">
        <v>45959667.770000003</v>
      </c>
      <c r="E51" s="83"/>
      <c r="F51" s="102">
        <v>19.737839218936543</v>
      </c>
      <c r="G51" s="83"/>
      <c r="H51" s="83"/>
      <c r="I51" s="109">
        <v>55031113.100000001</v>
      </c>
      <c r="J51" s="83"/>
      <c r="K51" s="92">
        <v>45959667.770000003</v>
      </c>
      <c r="L51" s="83"/>
      <c r="M51" s="102">
        <v>19.737839218936543</v>
      </c>
      <c r="N51" s="83"/>
      <c r="O51" s="83"/>
      <c r="P51" s="92">
        <v>513134326.62</v>
      </c>
      <c r="Q51" s="83"/>
      <c r="R51" s="92">
        <v>450164644.39999998</v>
      </c>
      <c r="S51" s="83"/>
      <c r="T51" s="102">
        <v>13.988144782878029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40</v>
      </c>
      <c r="B53" s="110">
        <v>666109.17000000004</v>
      </c>
      <c r="C53" s="88"/>
      <c r="D53" s="111">
        <v>0</v>
      </c>
      <c r="E53" s="83"/>
      <c r="F53" s="98">
        <v>100</v>
      </c>
      <c r="G53" s="83"/>
      <c r="H53" s="83"/>
      <c r="I53" s="110">
        <v>666109.17000000004</v>
      </c>
      <c r="J53" s="90"/>
      <c r="K53" s="111">
        <v>0</v>
      </c>
      <c r="L53" s="83"/>
      <c r="M53" s="98">
        <v>100</v>
      </c>
      <c r="N53" s="83"/>
      <c r="O53" s="83"/>
      <c r="P53" s="110">
        <v>666109.17000000004</v>
      </c>
      <c r="Q53" s="90"/>
      <c r="R53" s="112">
        <v>0</v>
      </c>
      <c r="S53" s="83"/>
      <c r="T53" s="98">
        <v>100</v>
      </c>
      <c r="U53" s="83"/>
    </row>
    <row r="54" spans="1:21" ht="14.1" customHeight="1">
      <c r="B54" s="94"/>
      <c r="C54" s="88"/>
      <c r="D54" s="94"/>
      <c r="E54" s="83"/>
      <c r="F54" s="102"/>
      <c r="G54" s="83"/>
      <c r="H54" s="83"/>
      <c r="I54" s="94"/>
      <c r="J54" s="88"/>
      <c r="K54" s="94"/>
      <c r="L54" s="83"/>
      <c r="M54" s="102"/>
      <c r="N54" s="83"/>
      <c r="O54" s="83"/>
      <c r="P54" s="94"/>
      <c r="Q54" s="88"/>
      <c r="R54" s="94"/>
      <c r="S54" s="83"/>
      <c r="T54" s="102"/>
      <c r="U54" s="83"/>
    </row>
    <row r="55" spans="1:21" ht="14.1" customHeight="1">
      <c r="A55" s="65" t="s">
        <v>42</v>
      </c>
      <c r="B55" s="110">
        <v>55697222.270000003</v>
      </c>
      <c r="C55" s="88"/>
      <c r="D55" s="110">
        <v>45959667.770000003</v>
      </c>
      <c r="E55" s="83"/>
      <c r="F55" s="98">
        <v>21.187173390222267</v>
      </c>
      <c r="G55" s="83"/>
      <c r="H55" s="83"/>
      <c r="I55" s="110">
        <v>55697222.270000003</v>
      </c>
      <c r="J55" s="88"/>
      <c r="K55" s="110">
        <v>45959667.770000003</v>
      </c>
      <c r="L55" s="83"/>
      <c r="M55" s="98">
        <v>21.187173390222267</v>
      </c>
      <c r="N55" s="83"/>
      <c r="O55" s="83"/>
      <c r="P55" s="110">
        <v>513800435.79000002</v>
      </c>
      <c r="Q55" s="88"/>
      <c r="R55" s="110">
        <v>450164644.39999998</v>
      </c>
      <c r="S55" s="83"/>
      <c r="T55" s="98">
        <v>14.136114904096198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8"/>
      <c r="K56" s="94"/>
      <c r="L56" s="83"/>
      <c r="M56" s="102"/>
      <c r="N56" s="83"/>
      <c r="O56" s="83"/>
      <c r="P56" s="94"/>
      <c r="Q56" s="88"/>
      <c r="R56" s="94"/>
      <c r="S56" s="83"/>
      <c r="T56" s="102"/>
      <c r="U56" s="83"/>
    </row>
    <row r="57" spans="1:21" ht="18.75" customHeight="1" thickBot="1">
      <c r="A57" s="104" t="s">
        <v>28</v>
      </c>
      <c r="B57" s="113">
        <v>574200886.22000015</v>
      </c>
      <c r="C57" s="84"/>
      <c r="D57" s="113">
        <v>543127291.94000018</v>
      </c>
      <c r="E57" s="83"/>
      <c r="F57" s="114">
        <v>5.7212360235126436</v>
      </c>
      <c r="G57" s="83" t="s">
        <v>11</v>
      </c>
      <c r="H57" s="83"/>
      <c r="I57" s="113">
        <v>574200886.22000015</v>
      </c>
      <c r="J57" s="84"/>
      <c r="K57" s="113">
        <v>543127291.94000018</v>
      </c>
      <c r="L57" s="83"/>
      <c r="M57" s="114">
        <v>5.7212360235126436</v>
      </c>
      <c r="N57" s="83" t="s">
        <v>11</v>
      </c>
      <c r="O57" s="83"/>
      <c r="P57" s="113">
        <v>1954077392.730001</v>
      </c>
      <c r="Q57" s="84"/>
      <c r="R57" s="113">
        <v>1920954153.710001</v>
      </c>
      <c r="S57" s="83"/>
      <c r="T57" s="114">
        <v>1.7243117934922079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5" t="s">
        <v>41</v>
      </c>
      <c r="B61" s="116"/>
      <c r="C61" s="116"/>
      <c r="D61" s="116"/>
      <c r="E61" s="116"/>
      <c r="F61" s="116"/>
      <c r="G61" s="116"/>
    </row>
    <row r="62" spans="1:21" ht="14.1" customHeight="1">
      <c r="A62" s="116"/>
      <c r="B62" s="116"/>
      <c r="C62" s="116"/>
      <c r="D62" s="116"/>
      <c r="E62" s="116"/>
      <c r="F62" s="116"/>
      <c r="G62" s="116"/>
    </row>
    <row r="63" spans="1:21" ht="14.1" customHeight="1"/>
    <row r="64" spans="1:21" ht="20.25" customHeight="1" thickBot="1">
      <c r="A64" s="65" t="s">
        <v>31</v>
      </c>
      <c r="B64" s="65">
        <v>18424638.349999998</v>
      </c>
      <c r="D64" s="65">
        <v>6229986.0500000007</v>
      </c>
      <c r="F64" s="114">
        <v>195.74124568063834</v>
      </c>
      <c r="G64" s="117" t="s">
        <v>11</v>
      </c>
      <c r="I64" s="65">
        <v>18424638.349999998</v>
      </c>
      <c r="K64" s="65">
        <v>6229986.0500000007</v>
      </c>
      <c r="M64" s="114">
        <v>195.74124568063834</v>
      </c>
      <c r="N64" s="117" t="s">
        <v>11</v>
      </c>
      <c r="P64" s="65">
        <v>156640105.91</v>
      </c>
      <c r="R64" s="65">
        <v>127279144.00999999</v>
      </c>
      <c r="T64" s="114">
        <v>23.06816417440173</v>
      </c>
      <c r="U64" s="117" t="s">
        <v>11</v>
      </c>
    </row>
    <row r="65" spans="1:21" ht="18" customHeight="1" thickTop="1">
      <c r="F65" s="102"/>
      <c r="G65" s="117"/>
      <c r="M65" s="102"/>
      <c r="N65" s="117"/>
      <c r="T65" s="102"/>
      <c r="U65" s="117"/>
    </row>
    <row r="66" spans="1:21" ht="16.5" customHeight="1">
      <c r="A66" s="118" t="s">
        <v>39</v>
      </c>
      <c r="F66" s="102"/>
      <c r="G66" s="117"/>
      <c r="M66" s="102"/>
      <c r="N66" s="117"/>
      <c r="T66" s="102"/>
      <c r="U66" s="117"/>
    </row>
    <row r="67" spans="1:21" ht="15.75" customHeight="1">
      <c r="A67" s="65" t="s">
        <v>30</v>
      </c>
      <c r="F67" s="102"/>
      <c r="G67" s="117"/>
      <c r="M67" s="102"/>
      <c r="N67" s="117"/>
      <c r="T67" s="102"/>
      <c r="U67" s="117"/>
    </row>
    <row r="68" spans="1:21" ht="14.1" customHeight="1">
      <c r="A68" s="65" t="s">
        <v>33</v>
      </c>
    </row>
    <row r="69" spans="1:21" ht="14.1" customHeight="1">
      <c r="F69" s="119"/>
      <c r="M69" s="119"/>
    </row>
    <row r="70" spans="1:21" ht="14.1" customHeight="1">
      <c r="F70" s="119"/>
      <c r="M70" s="119"/>
    </row>
    <row r="71" spans="1:21" ht="14.1" customHeight="1">
      <c r="F71" s="119"/>
      <c r="M71" s="119"/>
    </row>
    <row r="72" spans="1:21" ht="14.1" customHeight="1"/>
    <row r="73" spans="1:21" ht="14.1" customHeight="1"/>
    <row r="74" spans="1:21" ht="14.1" customHeight="1"/>
    <row r="75" spans="1:21" ht="14.1" customHeight="1"/>
    <row r="76" spans="1:21" ht="14.1" customHeight="1"/>
    <row r="77" spans="1:21" ht="14.1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</row>
    <row r="79" spans="1:21" ht="14.1" customHeight="1"/>
    <row r="80" spans="1:21" ht="14.1" customHeight="1">
      <c r="A80" s="120"/>
    </row>
    <row r="81" ht="14.1" customHeight="1"/>
    <row r="82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4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>
      <c r="A12" s="129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>
      <c r="A13" s="131" t="s">
        <v>34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7" t="s">
        <v>35</v>
      </c>
      <c r="Q17" s="128"/>
      <c r="R17" s="12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2017-08-01T15:08:01Z</cp:lastPrinted>
  <dcterms:created xsi:type="dcterms:W3CDTF">1999-11-01T21:25:47Z</dcterms:created>
  <dcterms:modified xsi:type="dcterms:W3CDTF">2017-08-02T14:04:46Z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