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cQuap\Web Page\Revenue Information - press release, spreadsheet\"/>
    </mc:Choice>
  </mc:AlternateContent>
  <bookViews>
    <workbookView xWindow="600" yWindow="252" windowWidth="11100" windowHeight="5832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OTHER!$A$1:$U$71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B55" i="5" l="1"/>
  <c r="F55" i="5"/>
  <c r="K55" i="5"/>
  <c r="I55" i="5"/>
  <c r="M55" i="5" s="1"/>
  <c r="K46" i="5"/>
  <c r="I46" i="5"/>
  <c r="M46" i="5"/>
  <c r="K44" i="5"/>
  <c r="I44" i="5"/>
  <c r="M44" i="5" s="1"/>
  <c r="K42" i="5"/>
  <c r="I42" i="5"/>
  <c r="K40" i="5"/>
  <c r="I40" i="5"/>
  <c r="M40" i="5"/>
  <c r="K38" i="5"/>
  <c r="I38" i="5"/>
  <c r="K36" i="5"/>
  <c r="I36" i="5"/>
  <c r="M36" i="5" s="1"/>
  <c r="K34" i="5"/>
  <c r="I34" i="5"/>
  <c r="M34" i="5"/>
  <c r="K32" i="5"/>
  <c r="I32" i="5"/>
  <c r="M32" i="5" s="1"/>
  <c r="K30" i="5"/>
  <c r="M30" i="5" s="1"/>
  <c r="I30" i="5"/>
  <c r="K28" i="5"/>
  <c r="K65" i="5" s="1"/>
  <c r="I28" i="5"/>
  <c r="M28" i="5"/>
  <c r="K26" i="5"/>
  <c r="I26" i="5"/>
  <c r="M26" i="5" s="1"/>
  <c r="K24" i="5"/>
  <c r="I24" i="5"/>
  <c r="M24" i="5" s="1"/>
  <c r="K22" i="5"/>
  <c r="I22" i="5"/>
  <c r="K20" i="5"/>
  <c r="I20" i="5"/>
  <c r="M20" i="5" s="1"/>
  <c r="D32" i="5"/>
  <c r="B46" i="5"/>
  <c r="F46" i="5" s="1"/>
  <c r="B42" i="5"/>
  <c r="F42" i="5" s="1"/>
  <c r="B38" i="5"/>
  <c r="F38" i="5" s="1"/>
  <c r="B36" i="5"/>
  <c r="F36" i="5" s="1"/>
  <c r="B20" i="5"/>
  <c r="F20" i="5" s="1"/>
  <c r="R20" i="5"/>
  <c r="R22" i="5"/>
  <c r="R30" i="5"/>
  <c r="R34" i="5"/>
  <c r="R42" i="5"/>
  <c r="I49" i="5"/>
  <c r="D46" i="5"/>
  <c r="D44" i="5"/>
  <c r="D42" i="5"/>
  <c r="D38" i="5"/>
  <c r="D36" i="5"/>
  <c r="D34" i="5"/>
  <c r="D65" i="5" s="1"/>
  <c r="R55" i="5"/>
  <c r="M38" i="5"/>
  <c r="D55" i="5"/>
  <c r="M42" i="5"/>
  <c r="M22" i="5"/>
  <c r="B24" i="5"/>
  <c r="K49" i="5"/>
  <c r="M49" i="5" s="1"/>
  <c r="K57" i="5"/>
  <c r="B22" i="5"/>
  <c r="F22" i="5" s="1"/>
  <c r="P24" i="5"/>
  <c r="T24" i="5" s="1"/>
  <c r="P55" i="5"/>
  <c r="T55" i="5" s="1"/>
  <c r="R36" i="5"/>
  <c r="D26" i="5"/>
  <c r="D22" i="5"/>
  <c r="D49" i="5"/>
  <c r="D20" i="5"/>
  <c r="D24" i="5"/>
  <c r="F24" i="5"/>
  <c r="D28" i="5"/>
  <c r="D40" i="5"/>
  <c r="D30" i="5"/>
  <c r="R38" i="5"/>
  <c r="R28" i="5"/>
  <c r="R44" i="5"/>
  <c r="R24" i="5"/>
  <c r="R46" i="5"/>
  <c r="R40" i="5"/>
  <c r="R26" i="5"/>
  <c r="R65" i="5" s="1"/>
  <c r="R32" i="5"/>
  <c r="D57" i="5"/>
  <c r="R49" i="5"/>
  <c r="R57" i="5"/>
  <c r="I57" i="5"/>
  <c r="M57" i="5"/>
  <c r="P44" i="5"/>
  <c r="T44" i="5"/>
  <c r="B44" i="5"/>
  <c r="F44" i="5"/>
  <c r="B40" i="5"/>
  <c r="F40" i="5"/>
  <c r="P38" i="5"/>
  <c r="T38" i="5"/>
  <c r="P34" i="5"/>
  <c r="T34" i="5"/>
  <c r="P32" i="5"/>
  <c r="T32" i="5"/>
  <c r="B32" i="5"/>
  <c r="B28" i="5"/>
  <c r="F28" i="5" s="1"/>
  <c r="P22" i="5"/>
  <c r="T22" i="5" s="1"/>
  <c r="P20" i="5"/>
  <c r="T20" i="5" s="1"/>
  <c r="P40" i="5"/>
  <c r="T40" i="5" s="1"/>
  <c r="P30" i="5"/>
  <c r="T30" i="5" s="1"/>
  <c r="P46" i="5"/>
  <c r="T46" i="5" s="1"/>
  <c r="B26" i="5"/>
  <c r="P36" i="5"/>
  <c r="T36" i="5"/>
  <c r="B34" i="5"/>
  <c r="F34" i="5"/>
  <c r="P26" i="5"/>
  <c r="P42" i="5"/>
  <c r="T42" i="5" s="1"/>
  <c r="B30" i="5"/>
  <c r="F30" i="5" s="1"/>
  <c r="P28" i="5"/>
  <c r="T28" i="5" s="1"/>
  <c r="P49" i="5"/>
  <c r="T49" i="5" s="1"/>
  <c r="B65" i="5"/>
  <c r="F65" i="5" s="1"/>
  <c r="F26" i="5"/>
  <c r="B49" i="5"/>
  <c r="F49" i="5" s="1"/>
  <c r="P57" i="5"/>
  <c r="T57" i="5" s="1"/>
  <c r="B57" i="5"/>
  <c r="F57" i="5" s="1"/>
  <c r="T26" i="5" l="1"/>
  <c r="P65" i="5"/>
  <c r="T65" i="5" s="1"/>
  <c r="I65" i="5"/>
  <c r="M65" i="5" s="1"/>
</calcChain>
</file>

<file path=xl/sharedStrings.xml><?xml version="1.0" encoding="utf-8"?>
<sst xmlns="http://schemas.openxmlformats.org/spreadsheetml/2006/main" count="111" uniqueCount="42">
  <si>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</si>
  <si>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</si>
  <si>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</si>
  <si>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</si>
  <si>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</si>
  <si>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</si>
  <si>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</si>
  <si>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</si>
  <si>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</si>
  <si>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</si>
  <si>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</si>
  <si>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</si>
  <si>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</si>
  <si>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</si>
  <si>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</si>
  <si>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</si>
  <si>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</si>
  <si>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</si>
  <si>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</si>
  <si>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</si>
  <si>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</si>
  <si>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</si>
  <si>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</si>
  <si>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</si>
  <si>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</si>
  <si>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</si>
  <si>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</si>
  <si>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</si>
  <si>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</si>
  <si>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</si>
  <si>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</si>
  <si>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</si>
  <si>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</si>
  <si>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</si>
  <si>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</si>
  <si>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</si>
  <si>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</si>
  <si>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</si>
  <si>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Note 1:  Fiscal Year 2018 includes intercepted income tax refunds transferred to the Debt Offset Escrow Fund and Circuit Courts Escrow Fund.</t>
  </si>
  <si>
    <t>Total Refunds</t>
  </si>
  <si>
    <t>DATE PREPARED:  February 1, 2018</t>
  </si>
  <si>
    <t>MONTH ENDED JANUARY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</si>
</sst>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4" fillId="3" borderId="0" xfId="0" quotePrefix="1" applyNumberFormat="1" applyFont="1" applyFill="1" applyAlignment="1" applyProtection="1">
      <alignment horizontal="center"/>
      <protection locked="0"/>
    </xf>
    <xf numFmtId="0" fontId="4" fillId="3" borderId="0" xfId="0" applyNumberFormat="1" applyFont="1" applyFill="1"/>
    <xf numFmtId="0" fontId="4" fillId="3" borderId="0" xfId="1" applyNumberFormat="1" applyFont="1" applyFill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 applyProtection="1">
      <alignment horizontal="center"/>
      <protection locked="0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5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10" fontId="6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5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2" fontId="3" fillId="3" borderId="0" xfId="2" applyNumberFormat="1" applyFont="1" applyFill="1"/>
    <xf numFmtId="5" fontId="8" fillId="3" borderId="0" xfId="0" applyFont="1" applyFill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>
      <alignment horizontal="center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85"/>
  <sheetViews>
    <sheetView showGridLines="0" tabSelected="1" topLeftCell="A9" zoomScale="70" zoomScaleNormal="70" workbookViewId="0">
      <selection activeCell="A18" sqref="A18"/>
    </sheetView>
  </sheetViews>
  <sheetFormatPr defaultColWidth="11.453125" defaultRowHeight="16.8"/>
  <cols>
    <col min="1" max="1" width="33.36328125" style="65" customWidth="1"/>
    <col min="2" max="2" width="18.1796875" style="65" customWidth="1"/>
    <col min="3" max="3" width="2.6328125" style="65" customWidth="1"/>
    <col min="4" max="4" width="17.1796875" style="65" customWidth="1"/>
    <col min="5" max="5" width="2.1796875" style="65" customWidth="1"/>
    <col min="6" max="6" width="14.81640625" style="65" customWidth="1"/>
    <col min="7" max="8" width="2.6328125" style="65" customWidth="1"/>
    <col min="9" max="9" width="16.08984375" style="65" customWidth="1"/>
    <col min="10" max="10" width="2.6328125" style="65" customWidth="1"/>
    <col min="11" max="11" width="16.453125" style="65" customWidth="1"/>
    <col min="12" max="12" width="2.6328125" style="65" customWidth="1"/>
    <col min="13" max="13" width="12.453125" style="65" bestFit="1" customWidth="1"/>
    <col min="14" max="15" width="2.6328125" style="65" customWidth="1"/>
    <col min="16" max="16" width="17.36328125" style="65" customWidth="1"/>
    <col min="17" max="17" width="2.6328125" style="65" customWidth="1"/>
    <col min="18" max="18" width="15.36328125" style="65" customWidth="1"/>
    <col min="19" max="19" width="0.90625" style="65" customWidth="1"/>
    <col min="20" max="20" width="13" style="65" customWidth="1"/>
    <col min="21" max="21" width="3.36328125" style="65" customWidth="1"/>
    <col min="22" max="16384" width="11.453125" style="65"/>
  </cols>
  <sheetData>
    <row r="4" spans="1:21">
      <c r="M4" s="66"/>
    </row>
    <row r="8" spans="1:21">
      <c r="A8" s="67"/>
      <c r="B8" s="68"/>
      <c r="C8" s="68"/>
      <c r="D8" s="68"/>
      <c r="E8" s="68"/>
      <c r="F8" s="68"/>
      <c r="G8" s="68"/>
      <c r="H8" s="68"/>
      <c r="I8" s="68"/>
    </row>
    <row r="9" spans="1:21">
      <c r="A9" s="124" t="s">
        <v>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</row>
    <row r="10" spans="1:21" ht="15" customHeight="1">
      <c r="A10" s="124" t="s">
        <v>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21" ht="15" customHeight="1">
      <c r="A11" s="124" t="s">
        <v>32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</row>
    <row r="12" spans="1:21">
      <c r="A12" s="124" t="s">
        <v>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</row>
    <row r="13" spans="1:21">
      <c r="A13" s="126" t="s">
        <v>41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</row>
    <row r="14" spans="1:21">
      <c r="A14" s="68"/>
      <c r="B14" s="68"/>
      <c r="C14" s="68"/>
      <c r="D14" s="69" t="s">
        <v>3</v>
      </c>
      <c r="E14" s="68"/>
      <c r="F14" s="68"/>
      <c r="G14" s="68"/>
      <c r="H14" s="68"/>
      <c r="I14" s="68"/>
    </row>
    <row r="16" spans="1:21">
      <c r="F16" s="70" t="s">
        <v>4</v>
      </c>
      <c r="I16" s="71" t="s">
        <v>5</v>
      </c>
      <c r="J16" s="71"/>
      <c r="K16" s="71"/>
      <c r="M16" s="70" t="s">
        <v>4</v>
      </c>
      <c r="P16" s="71" t="s">
        <v>21</v>
      </c>
      <c r="Q16" s="71"/>
      <c r="R16" s="71"/>
      <c r="T16" s="70" t="s">
        <v>4</v>
      </c>
    </row>
    <row r="17" spans="1:21">
      <c r="B17" s="72" t="s">
        <v>6</v>
      </c>
      <c r="C17" s="72"/>
      <c r="D17" s="72"/>
      <c r="F17" s="70" t="s">
        <v>7</v>
      </c>
      <c r="I17" s="73" t="s">
        <v>8</v>
      </c>
      <c r="J17" s="73"/>
      <c r="K17" s="73"/>
      <c r="M17" s="70" t="s">
        <v>7</v>
      </c>
      <c r="P17" s="128" t="s">
        <v>35</v>
      </c>
      <c r="Q17" s="129"/>
      <c r="R17" s="129"/>
      <c r="T17" s="70" t="s">
        <v>7</v>
      </c>
    </row>
    <row r="18" spans="1:21">
      <c r="B18" s="74">
        <v>2018</v>
      </c>
      <c r="C18" s="75"/>
      <c r="D18" s="76">
        <v>2017</v>
      </c>
      <c r="E18" s="77"/>
      <c r="F18" s="78" t="s">
        <v>9</v>
      </c>
      <c r="G18" s="77"/>
      <c r="H18" s="77"/>
      <c r="I18" s="79">
        <v>2018</v>
      </c>
      <c r="J18" s="77"/>
      <c r="K18" s="79">
        <v>2017</v>
      </c>
      <c r="M18" s="80" t="s">
        <v>9</v>
      </c>
      <c r="P18" s="79">
        <v>2018</v>
      </c>
      <c r="Q18" s="77"/>
      <c r="R18" s="79">
        <v>2017</v>
      </c>
      <c r="T18" s="80" t="s">
        <v>9</v>
      </c>
    </row>
    <row r="19" spans="1:21">
      <c r="B19" s="81"/>
      <c r="D19" s="82"/>
    </row>
    <row r="20" spans="1:21" ht="16.5" customHeight="1">
      <c r="A20" s="83" t="s">
        <v>10</v>
      </c>
      <c r="B20" s="81">
        <v>215041082.03999999</v>
      </c>
      <c r="C20" s="84"/>
      <c r="D20" s="85">
        <v>190867207.90000001</v>
      </c>
      <c r="E20" s="83"/>
      <c r="F20" s="86">
        <v>12.665284103000692</v>
      </c>
      <c r="G20" s="83" t="s">
        <v>11</v>
      </c>
      <c r="H20" s="83"/>
      <c r="I20" s="81">
        <v>1276136756.45</v>
      </c>
      <c r="J20" s="83"/>
      <c r="K20" s="85">
        <v>1243652121.48</v>
      </c>
      <c r="L20" s="83"/>
      <c r="M20" s="86">
        <v>2.6120355048598238</v>
      </c>
      <c r="N20" s="83" t="s">
        <v>11</v>
      </c>
      <c r="O20" s="83"/>
      <c r="P20" s="81">
        <v>588779392.41999996</v>
      </c>
      <c r="Q20" s="83"/>
      <c r="R20" s="81">
        <v>552397481.89999998</v>
      </c>
      <c r="S20" s="83"/>
      <c r="T20" s="86">
        <v>6.5861832669588756</v>
      </c>
      <c r="U20" s="83" t="s">
        <v>11</v>
      </c>
    </row>
    <row r="21" spans="1:21" ht="15" customHeight="1">
      <c r="A21" s="83"/>
      <c r="B21" s="87"/>
      <c r="C21" s="88"/>
      <c r="D21" s="89"/>
      <c r="E21" s="83"/>
      <c r="F21" s="86"/>
      <c r="G21" s="83"/>
      <c r="H21" s="83"/>
      <c r="I21" s="87"/>
      <c r="J21" s="83"/>
      <c r="K21" s="89"/>
      <c r="L21" s="83"/>
      <c r="M21" s="86"/>
      <c r="N21" s="83"/>
      <c r="O21" s="83"/>
      <c r="P21" s="81"/>
      <c r="Q21" s="83"/>
      <c r="R21" s="81"/>
      <c r="S21" s="83"/>
      <c r="T21" s="83"/>
      <c r="U21" s="83"/>
    </row>
    <row r="22" spans="1:21" ht="15" customHeight="1">
      <c r="A22" s="83" t="s">
        <v>12</v>
      </c>
      <c r="B22" s="87">
        <v>924338859.12</v>
      </c>
      <c r="C22" s="88"/>
      <c r="D22" s="89">
        <v>701656581.79999995</v>
      </c>
      <c r="E22" s="83"/>
      <c r="F22" s="86">
        <v>31.736647684361547</v>
      </c>
      <c r="G22" s="83"/>
      <c r="H22" s="83"/>
      <c r="I22" s="87">
        <v>4147110216</v>
      </c>
      <c r="J22" s="83"/>
      <c r="K22" s="89">
        <v>3853824016.23</v>
      </c>
      <c r="L22" s="83"/>
      <c r="M22" s="86">
        <v>7.610264468093356</v>
      </c>
      <c r="N22" s="83"/>
      <c r="O22" s="83"/>
      <c r="P22" s="87">
        <v>2013805419.9200001</v>
      </c>
      <c r="Q22" s="90"/>
      <c r="R22" s="87">
        <v>1798080352.96</v>
      </c>
      <c r="S22" s="83"/>
      <c r="T22" s="86">
        <v>11.997520945316676</v>
      </c>
      <c r="U22" s="83"/>
    </row>
    <row r="23" spans="1:21" ht="15" customHeight="1">
      <c r="A23" s="83"/>
      <c r="B23" s="87"/>
      <c r="C23" s="88"/>
      <c r="D23" s="89"/>
      <c r="E23" s="83"/>
      <c r="F23" s="86"/>
      <c r="G23" s="83"/>
      <c r="H23" s="83"/>
      <c r="I23" s="87"/>
      <c r="J23" s="83"/>
      <c r="K23" s="89"/>
      <c r="L23" s="83"/>
      <c r="M23" s="86"/>
      <c r="N23" s="83"/>
      <c r="O23" s="83"/>
      <c r="P23" s="87"/>
      <c r="Q23" s="90"/>
      <c r="R23" s="87"/>
      <c r="S23" s="83"/>
      <c r="T23" s="83"/>
      <c r="U23" s="83"/>
    </row>
    <row r="24" spans="1:21" ht="16.5" customHeight="1">
      <c r="A24" s="83" t="s">
        <v>24</v>
      </c>
      <c r="B24" s="87">
        <v>13044281.93</v>
      </c>
      <c r="C24" s="88"/>
      <c r="D24" s="89">
        <v>13191469.869999999</v>
      </c>
      <c r="E24" s="83"/>
      <c r="F24" s="86">
        <v>-1.1157811938359792</v>
      </c>
      <c r="G24" s="83"/>
      <c r="H24" s="83"/>
      <c r="I24" s="87">
        <v>240575433.28</v>
      </c>
      <c r="J24" s="83"/>
      <c r="K24" s="89">
        <v>193092056.56</v>
      </c>
      <c r="L24" s="83"/>
      <c r="M24" s="86">
        <v>24.59105649705759</v>
      </c>
      <c r="N24" s="83"/>
      <c r="O24" s="83"/>
      <c r="P24" s="87">
        <v>112058623.08000001</v>
      </c>
      <c r="Q24" s="90"/>
      <c r="R24" s="87">
        <v>82820859</v>
      </c>
      <c r="S24" s="83"/>
      <c r="T24" s="86">
        <v>35.302415880521131</v>
      </c>
      <c r="U24" s="83"/>
    </row>
    <row r="25" spans="1:21" ht="15" customHeight="1">
      <c r="A25" s="83"/>
      <c r="B25" s="87"/>
      <c r="C25" s="88"/>
      <c r="D25" s="89"/>
      <c r="E25" s="83"/>
      <c r="F25" s="86"/>
      <c r="G25" s="83"/>
      <c r="H25" s="83"/>
      <c r="I25" s="87"/>
      <c r="J25" s="83"/>
      <c r="K25" s="89"/>
      <c r="L25" s="83"/>
      <c r="M25" s="86"/>
      <c r="N25" s="83"/>
      <c r="O25" s="83"/>
      <c r="P25" s="87"/>
      <c r="Q25" s="90"/>
      <c r="R25" s="87"/>
      <c r="S25" s="83"/>
      <c r="T25" s="83"/>
      <c r="U25" s="83"/>
    </row>
    <row r="26" spans="1:21" ht="18" customHeight="1">
      <c r="A26" s="83" t="s">
        <v>16</v>
      </c>
      <c r="B26" s="87">
        <v>2394069.3199999998</v>
      </c>
      <c r="C26" s="88"/>
      <c r="D26" s="89">
        <v>301166.34000000003</v>
      </c>
      <c r="E26" s="83"/>
      <c r="F26" s="86">
        <v>694.93256782945912</v>
      </c>
      <c r="G26" s="83"/>
      <c r="H26" s="83"/>
      <c r="I26" s="88">
        <v>130974664.391</v>
      </c>
      <c r="J26" s="83"/>
      <c r="K26" s="89">
        <v>117662396.54000001</v>
      </c>
      <c r="L26" s="83"/>
      <c r="M26" s="86">
        <v>11.31395266666561</v>
      </c>
      <c r="N26" s="83"/>
      <c r="O26" s="83"/>
      <c r="P26" s="87">
        <v>65391919.710000001</v>
      </c>
      <c r="Q26" s="90"/>
      <c r="R26" s="87">
        <v>59345371.439999998</v>
      </c>
      <c r="S26" s="83"/>
      <c r="T26" s="86">
        <v>10.188744502363171</v>
      </c>
      <c r="U26" s="83"/>
    </row>
    <row r="27" spans="1:21" ht="15" customHeight="1">
      <c r="A27" s="83"/>
      <c r="B27" s="87"/>
      <c r="C27" s="88"/>
      <c r="D27" s="89"/>
      <c r="E27" s="83"/>
      <c r="F27" s="86"/>
      <c r="G27" s="83"/>
      <c r="H27" s="83"/>
      <c r="I27" s="87"/>
      <c r="J27" s="83"/>
      <c r="K27" s="89"/>
      <c r="L27" s="83"/>
      <c r="M27" s="86"/>
      <c r="N27" s="83"/>
      <c r="O27" s="83"/>
      <c r="P27" s="87"/>
      <c r="Q27" s="90"/>
      <c r="R27" s="87"/>
      <c r="S27" s="83"/>
      <c r="T27" s="83"/>
      <c r="U27" s="83"/>
    </row>
    <row r="28" spans="1:21" ht="16.5" customHeight="1">
      <c r="A28" s="83" t="s">
        <v>14</v>
      </c>
      <c r="B28" s="87">
        <v>2289787.8199999998</v>
      </c>
      <c r="C28" s="88"/>
      <c r="D28" s="89">
        <v>2389603.67</v>
      </c>
      <c r="E28" s="83"/>
      <c r="F28" s="86">
        <v>-4.1770880775388202</v>
      </c>
      <c r="G28" s="83"/>
      <c r="H28" s="83"/>
      <c r="I28" s="87">
        <v>15478736.630000001</v>
      </c>
      <c r="J28" s="83"/>
      <c r="K28" s="89">
        <v>14724698.24</v>
      </c>
      <c r="L28" s="83"/>
      <c r="M28" s="86">
        <v>5.1209089497782507</v>
      </c>
      <c r="N28" s="83"/>
      <c r="O28" s="83"/>
      <c r="P28" s="87">
        <v>6746720.4499999993</v>
      </c>
      <c r="Q28" s="90"/>
      <c r="R28" s="87">
        <v>6492541.3799999999</v>
      </c>
      <c r="S28" s="83"/>
      <c r="T28" s="86">
        <v>3.9149395455990046</v>
      </c>
      <c r="U28" s="83"/>
    </row>
    <row r="29" spans="1:21" ht="14.25" customHeight="1">
      <c r="A29" s="83"/>
      <c r="B29" s="87"/>
      <c r="C29" s="88"/>
      <c r="D29" s="89"/>
      <c r="E29" s="83"/>
      <c r="F29" s="86"/>
      <c r="G29" s="83"/>
      <c r="H29" s="83"/>
      <c r="I29" s="87"/>
      <c r="J29" s="83"/>
      <c r="K29" s="89"/>
      <c r="L29" s="83"/>
      <c r="M29" s="86"/>
      <c r="N29" s="83"/>
      <c r="O29" s="83"/>
      <c r="P29" s="87"/>
      <c r="Q29" s="90"/>
      <c r="R29" s="87"/>
      <c r="S29" s="83"/>
      <c r="T29" s="83"/>
      <c r="U29" s="83"/>
    </row>
    <row r="30" spans="1:21" ht="15" customHeight="1">
      <c r="A30" s="83" t="s">
        <v>15</v>
      </c>
      <c r="B30" s="87">
        <v>517384.08</v>
      </c>
      <c r="C30" s="88"/>
      <c r="D30" s="89">
        <v>582431.69999999995</v>
      </c>
      <c r="E30" s="83"/>
      <c r="F30" s="86">
        <v>-11.168282907678263</v>
      </c>
      <c r="G30" s="83"/>
      <c r="H30" s="83"/>
      <c r="I30" s="87">
        <v>4464388.57</v>
      </c>
      <c r="J30" s="83"/>
      <c r="K30" s="89">
        <v>4493061.92</v>
      </c>
      <c r="L30" s="83"/>
      <c r="M30" s="86">
        <v>-0.63816948242724481</v>
      </c>
      <c r="N30" s="83"/>
      <c r="O30" s="83"/>
      <c r="P30" s="87">
        <v>1723552.9500000002</v>
      </c>
      <c r="Q30" s="90"/>
      <c r="R30" s="87">
        <v>1708464.64</v>
      </c>
      <c r="S30" s="83"/>
      <c r="T30" s="86">
        <v>0.88315026525806772</v>
      </c>
      <c r="U30" s="83"/>
    </row>
    <row r="31" spans="1:21" ht="15" customHeight="1">
      <c r="A31" s="83"/>
      <c r="B31" s="87"/>
      <c r="C31" s="88"/>
      <c r="D31" s="89"/>
      <c r="E31" s="83"/>
      <c r="F31" s="86"/>
      <c r="G31" s="83"/>
      <c r="H31" s="83"/>
      <c r="I31" s="87"/>
      <c r="J31" s="83"/>
      <c r="K31" s="89"/>
      <c r="L31" s="83"/>
      <c r="M31" s="86"/>
      <c r="N31" s="83"/>
      <c r="O31" s="83"/>
      <c r="P31" s="87"/>
      <c r="Q31" s="90"/>
      <c r="R31" s="87"/>
      <c r="S31" s="83"/>
      <c r="T31" s="86"/>
      <c r="U31" s="83"/>
    </row>
    <row r="32" spans="1:21" ht="14.1" customHeight="1">
      <c r="A32" s="83" t="s">
        <v>17</v>
      </c>
      <c r="B32" s="88">
        <v>0</v>
      </c>
      <c r="C32" s="88"/>
      <c r="D32" s="89">
        <v>0</v>
      </c>
      <c r="E32" s="83"/>
      <c r="F32" s="86">
        <v>0</v>
      </c>
      <c r="G32" s="83"/>
      <c r="H32" s="83"/>
      <c r="I32" s="87">
        <v>7755.68</v>
      </c>
      <c r="J32" s="83"/>
      <c r="K32" s="89">
        <v>7831.32</v>
      </c>
      <c r="L32" s="83"/>
      <c r="M32" s="86">
        <v>-0.96586526920109783</v>
      </c>
      <c r="N32" s="83"/>
      <c r="O32" s="83"/>
      <c r="P32" s="87">
        <v>1582.09</v>
      </c>
      <c r="Q32" s="90"/>
      <c r="R32" s="87">
        <v>1610.86</v>
      </c>
      <c r="S32" s="83"/>
      <c r="T32" s="86">
        <v>-1.7860025079771042</v>
      </c>
      <c r="U32" s="83"/>
    </row>
    <row r="33" spans="1:21" ht="15.75" customHeight="1">
      <c r="A33" s="83"/>
      <c r="B33" s="87"/>
      <c r="C33" s="88"/>
      <c r="D33" s="89"/>
      <c r="E33" s="83"/>
      <c r="F33" s="86"/>
      <c r="G33" s="83"/>
      <c r="H33" s="83"/>
      <c r="I33" s="87"/>
      <c r="J33" s="83"/>
      <c r="K33" s="89"/>
      <c r="L33" s="83"/>
      <c r="M33" s="86"/>
      <c r="N33" s="83"/>
      <c r="O33" s="83"/>
      <c r="P33" s="87"/>
      <c r="Q33" s="90"/>
      <c r="R33" s="87"/>
      <c r="S33" s="83"/>
      <c r="T33" s="83"/>
      <c r="U33" s="83"/>
    </row>
    <row r="34" spans="1:21" s="95" customFormat="1" ht="15.75" customHeight="1">
      <c r="A34" s="91" t="s">
        <v>18</v>
      </c>
      <c r="B34" s="87">
        <v>731000.68</v>
      </c>
      <c r="C34" s="92"/>
      <c r="D34" s="93">
        <v>25684.36</v>
      </c>
      <c r="E34" s="91"/>
      <c r="F34" s="86">
        <v>2746.0926415920044</v>
      </c>
      <c r="G34" s="91"/>
      <c r="H34" s="91"/>
      <c r="I34" s="88">
        <v>2662867.61</v>
      </c>
      <c r="J34" s="91"/>
      <c r="K34" s="93">
        <v>1570390.19</v>
      </c>
      <c r="L34" s="91"/>
      <c r="M34" s="86">
        <v>69.567259586612678</v>
      </c>
      <c r="N34" s="91"/>
      <c r="O34" s="91"/>
      <c r="P34" s="88">
        <v>1246059.32</v>
      </c>
      <c r="Q34" s="94"/>
      <c r="R34" s="88">
        <v>908882.2</v>
      </c>
      <c r="S34" s="91"/>
      <c r="T34" s="86">
        <v>37.098000158876488</v>
      </c>
      <c r="U34" s="91"/>
    </row>
    <row r="35" spans="1:21" ht="15" customHeight="1">
      <c r="A35" s="83"/>
      <c r="B35" s="87"/>
      <c r="C35" s="88"/>
      <c r="D35" s="89"/>
      <c r="E35" s="83"/>
      <c r="F35" s="86"/>
      <c r="G35" s="83"/>
      <c r="H35" s="83"/>
      <c r="I35" s="87"/>
      <c r="J35" s="83"/>
      <c r="K35" s="89"/>
      <c r="L35" s="83"/>
      <c r="M35" s="86"/>
      <c r="N35" s="83"/>
      <c r="O35" s="83"/>
      <c r="P35" s="87"/>
      <c r="Q35" s="90"/>
      <c r="R35" s="87"/>
      <c r="S35" s="83"/>
      <c r="T35" s="83"/>
      <c r="U35" s="83"/>
    </row>
    <row r="36" spans="1:21" ht="15" customHeight="1">
      <c r="A36" s="83" t="s">
        <v>13</v>
      </c>
      <c r="B36" s="87">
        <v>1144906.08</v>
      </c>
      <c r="C36" s="88"/>
      <c r="D36" s="89">
        <v>578203.25</v>
      </c>
      <c r="E36" s="83"/>
      <c r="F36" s="86">
        <v>98.011007375001796</v>
      </c>
      <c r="G36" s="83"/>
      <c r="H36" s="83"/>
      <c r="I36" s="87">
        <v>5617534.0199999996</v>
      </c>
      <c r="J36" s="83"/>
      <c r="K36" s="89">
        <v>3089768.44</v>
      </c>
      <c r="L36" s="83"/>
      <c r="M36" s="86">
        <v>81.810842109578914</v>
      </c>
      <c r="N36" s="83"/>
      <c r="O36" s="83"/>
      <c r="P36" s="87">
        <v>2561520.98</v>
      </c>
      <c r="Q36" s="90"/>
      <c r="R36" s="87">
        <v>1549455.19</v>
      </c>
      <c r="S36" s="83"/>
      <c r="T36" s="86">
        <v>65.3175255749087</v>
      </c>
      <c r="U36" s="83"/>
    </row>
    <row r="37" spans="1:21" ht="15" customHeight="1">
      <c r="A37" s="83"/>
      <c r="B37" s="87"/>
      <c r="C37" s="88"/>
      <c r="D37" s="89"/>
      <c r="E37" s="83"/>
      <c r="F37" s="86"/>
      <c r="G37" s="83"/>
      <c r="H37" s="83"/>
      <c r="I37" s="87"/>
      <c r="J37" s="83"/>
      <c r="K37" s="89"/>
      <c r="L37" s="83"/>
      <c r="M37" s="86"/>
      <c r="N37" s="83"/>
      <c r="O37" s="83"/>
      <c r="P37" s="87"/>
      <c r="Q37" s="90"/>
      <c r="R37" s="87"/>
      <c r="S37" s="83"/>
      <c r="T37" s="83"/>
      <c r="U37" s="83"/>
    </row>
    <row r="38" spans="1:21" s="95" customFormat="1" ht="15" customHeight="1">
      <c r="A38" s="91" t="s">
        <v>23</v>
      </c>
      <c r="B38" s="87">
        <v>15129021.74</v>
      </c>
      <c r="C38" s="92"/>
      <c r="D38" s="93">
        <v>14303624.130000001</v>
      </c>
      <c r="E38" s="91"/>
      <c r="F38" s="86">
        <v>5.7705487958735908</v>
      </c>
      <c r="G38" s="91"/>
      <c r="H38" s="91"/>
      <c r="I38" s="87">
        <v>56679158.57</v>
      </c>
      <c r="J38" s="91"/>
      <c r="K38" s="93">
        <v>55530044.890000001</v>
      </c>
      <c r="L38" s="91"/>
      <c r="M38" s="86">
        <v>2.0693548551532599</v>
      </c>
      <c r="N38" s="91"/>
      <c r="O38" s="91"/>
      <c r="P38" s="87">
        <v>28118420.77</v>
      </c>
      <c r="Q38" s="94"/>
      <c r="R38" s="87">
        <v>26904782.270000003</v>
      </c>
      <c r="S38" s="91"/>
      <c r="T38" s="86">
        <v>4.5108653466162991</v>
      </c>
      <c r="U38" s="91"/>
    </row>
    <row r="39" spans="1:21" ht="15" customHeight="1">
      <c r="A39" s="83"/>
      <c r="B39" s="87"/>
      <c r="C39" s="88"/>
      <c r="D39" s="89"/>
      <c r="E39" s="83"/>
      <c r="F39" s="86"/>
      <c r="G39" s="83"/>
      <c r="H39" s="83"/>
      <c r="I39" s="87"/>
      <c r="J39" s="83"/>
      <c r="K39" s="89"/>
      <c r="L39" s="83"/>
      <c r="M39" s="86"/>
      <c r="N39" s="83"/>
      <c r="O39" s="83"/>
      <c r="P39" s="87"/>
      <c r="Q39" s="90"/>
      <c r="R39" s="87"/>
      <c r="S39" s="83"/>
      <c r="T39" s="83"/>
      <c r="U39" s="83"/>
    </row>
    <row r="40" spans="1:21" ht="15" customHeight="1">
      <c r="A40" s="83" t="s">
        <v>22</v>
      </c>
      <c r="B40" s="87">
        <v>597046.21</v>
      </c>
      <c r="C40" s="88"/>
      <c r="D40" s="89">
        <v>7874470.4000000004</v>
      </c>
      <c r="E40" s="83"/>
      <c r="F40" s="86">
        <v>-92.417950926579138</v>
      </c>
      <c r="G40" s="83"/>
      <c r="H40" s="83"/>
      <c r="I40" s="87">
        <v>2988769.83</v>
      </c>
      <c r="J40" s="83"/>
      <c r="K40" s="89">
        <v>10626162.189999999</v>
      </c>
      <c r="L40" s="83"/>
      <c r="M40" s="86">
        <v>-71.873478151757823</v>
      </c>
      <c r="N40" s="83"/>
      <c r="O40" s="83"/>
      <c r="P40" s="87">
        <v>1488084.97</v>
      </c>
      <c r="Q40" s="90"/>
      <c r="R40" s="87">
        <v>9018394.1900000013</v>
      </c>
      <c r="S40" s="83"/>
      <c r="T40" s="86">
        <v>-83.499446368733203</v>
      </c>
      <c r="U40" s="83"/>
    </row>
    <row r="41" spans="1:21" ht="15" customHeight="1">
      <c r="A41" s="83"/>
      <c r="B41" s="87"/>
      <c r="C41" s="88"/>
      <c r="D41" s="89"/>
      <c r="E41" s="83"/>
      <c r="F41" s="86"/>
      <c r="G41" s="83"/>
      <c r="H41" s="83"/>
      <c r="I41" s="87"/>
      <c r="J41" s="83"/>
      <c r="K41" s="89"/>
      <c r="L41" s="83"/>
      <c r="M41" s="86"/>
      <c r="N41" s="83"/>
      <c r="O41" s="83"/>
      <c r="P41" s="87"/>
      <c r="Q41" s="90"/>
      <c r="R41" s="87"/>
      <c r="S41" s="83"/>
      <c r="T41" s="83"/>
      <c r="U41" s="83"/>
    </row>
    <row r="42" spans="1:21" s="95" customFormat="1" ht="14.25" customHeight="1">
      <c r="A42" s="91" t="s">
        <v>19</v>
      </c>
      <c r="B42" s="87">
        <v>2268475.41</v>
      </c>
      <c r="C42" s="92"/>
      <c r="D42" s="93">
        <v>956962.58</v>
      </c>
      <c r="E42" s="91"/>
      <c r="F42" s="86">
        <v>137.04954168636354</v>
      </c>
      <c r="G42" s="91"/>
      <c r="H42" s="91"/>
      <c r="I42" s="87">
        <v>9182533.9100000001</v>
      </c>
      <c r="J42" s="91"/>
      <c r="K42" s="93">
        <v>4345142.0599999996</v>
      </c>
      <c r="L42" s="91"/>
      <c r="M42" s="86">
        <v>111.32873869721077</v>
      </c>
      <c r="N42" s="91"/>
      <c r="O42" s="91"/>
      <c r="P42" s="87">
        <v>3562083.5700000003</v>
      </c>
      <c r="Q42" s="94"/>
      <c r="R42" s="87">
        <v>2883316.13</v>
      </c>
      <c r="S42" s="91"/>
      <c r="T42" s="86">
        <v>23.541207741240655</v>
      </c>
      <c r="U42" s="91"/>
    </row>
    <row r="43" spans="1:21" ht="15" customHeight="1">
      <c r="A43" s="83"/>
      <c r="B43" s="87"/>
      <c r="C43" s="88"/>
      <c r="D43" s="89"/>
      <c r="E43" s="83"/>
      <c r="F43" s="86"/>
      <c r="G43" s="83"/>
      <c r="H43" s="83"/>
      <c r="I43" s="87"/>
      <c r="J43" s="83"/>
      <c r="K43" s="89"/>
      <c r="L43" s="83"/>
      <c r="M43" s="86"/>
      <c r="N43" s="83"/>
      <c r="O43" s="83"/>
      <c r="P43" s="87"/>
      <c r="Q43" s="90"/>
      <c r="R43" s="87"/>
      <c r="S43" s="83"/>
      <c r="T43" s="83"/>
      <c r="U43" s="83"/>
    </row>
    <row r="44" spans="1:21" ht="14.25" customHeight="1">
      <c r="A44" s="83" t="s">
        <v>20</v>
      </c>
      <c r="B44" s="88">
        <v>3869.02</v>
      </c>
      <c r="C44" s="88"/>
      <c r="D44" s="89">
        <v>9397.98</v>
      </c>
      <c r="E44" s="83"/>
      <c r="F44" s="86">
        <v>-58.831365889265562</v>
      </c>
      <c r="G44" s="83"/>
      <c r="H44" s="83"/>
      <c r="I44" s="88">
        <v>43850.97</v>
      </c>
      <c r="J44" s="83"/>
      <c r="K44" s="89">
        <v>98598.62</v>
      </c>
      <c r="L44" s="83"/>
      <c r="M44" s="86">
        <v>-55.525777135623187</v>
      </c>
      <c r="N44" s="83"/>
      <c r="O44" s="83"/>
      <c r="P44" s="88">
        <v>23976.87</v>
      </c>
      <c r="Q44" s="90"/>
      <c r="R44" s="88">
        <v>31331.239999999998</v>
      </c>
      <c r="S44" s="83"/>
      <c r="T44" s="86">
        <v>-23.472961810640115</v>
      </c>
      <c r="U44" s="83"/>
    </row>
    <row r="45" spans="1:21" ht="15" customHeight="1">
      <c r="A45" s="83"/>
      <c r="B45" s="87"/>
      <c r="C45" s="88"/>
      <c r="D45" s="89"/>
      <c r="E45" s="83"/>
      <c r="F45" s="86"/>
      <c r="G45" s="83"/>
      <c r="H45" s="83"/>
      <c r="I45" s="87"/>
      <c r="J45" s="83"/>
      <c r="K45" s="89"/>
      <c r="L45" s="83"/>
      <c r="M45" s="86"/>
      <c r="N45" s="83"/>
      <c r="O45" s="83"/>
      <c r="P45" s="87"/>
      <c r="Q45" s="90"/>
      <c r="R45" s="87"/>
      <c r="S45" s="83"/>
      <c r="T45" s="83"/>
      <c r="U45" s="83"/>
    </row>
    <row r="46" spans="1:21" s="95" customFormat="1" ht="15" customHeight="1">
      <c r="A46" s="91" t="s">
        <v>29</v>
      </c>
      <c r="B46" s="88">
        <v>7125103.1200000001</v>
      </c>
      <c r="C46" s="92"/>
      <c r="D46" s="96">
        <v>1747395.56</v>
      </c>
      <c r="E46" s="97"/>
      <c r="F46" s="98">
        <v>307.75559255741729</v>
      </c>
      <c r="G46" s="91"/>
      <c r="H46" s="91"/>
      <c r="I46" s="88">
        <v>27882956.800000001</v>
      </c>
      <c r="J46" s="91"/>
      <c r="K46" s="96">
        <v>31046826.530000001</v>
      </c>
      <c r="L46" s="91"/>
      <c r="M46" s="98">
        <v>-10.190638089670159</v>
      </c>
      <c r="N46" s="91"/>
      <c r="O46" s="91"/>
      <c r="P46" s="99">
        <v>17212414.350000001</v>
      </c>
      <c r="Q46" s="94"/>
      <c r="R46" s="99">
        <v>8838615.870000001</v>
      </c>
      <c r="S46" s="91"/>
      <c r="T46" s="98">
        <v>94.741061306016448</v>
      </c>
      <c r="U46" s="91"/>
    </row>
    <row r="47" spans="1:21" ht="14.1" customHeight="1">
      <c r="A47" s="83"/>
      <c r="B47" s="100"/>
      <c r="C47" s="88"/>
      <c r="D47" s="101"/>
      <c r="E47" s="83"/>
      <c r="F47" s="102"/>
      <c r="G47" s="83"/>
      <c r="H47" s="83"/>
      <c r="I47" s="100"/>
      <c r="J47" s="83"/>
      <c r="K47" s="101"/>
      <c r="L47" s="83"/>
      <c r="M47" s="103"/>
      <c r="N47" s="83"/>
      <c r="O47" s="83"/>
      <c r="P47" s="101"/>
      <c r="Q47" s="83"/>
      <c r="R47" s="101"/>
      <c r="S47" s="83"/>
      <c r="T47" s="83"/>
      <c r="U47" s="83"/>
    </row>
    <row r="48" spans="1:21" ht="14.1" customHeight="1">
      <c r="A48" s="104"/>
      <c r="B48" s="90"/>
      <c r="C48" s="88"/>
      <c r="D48" s="101"/>
      <c r="E48" s="83"/>
      <c r="F48" s="83"/>
      <c r="G48" s="83"/>
      <c r="H48" s="83"/>
      <c r="I48" s="90"/>
      <c r="J48" s="83"/>
      <c r="K48" s="101"/>
      <c r="L48" s="83"/>
      <c r="M48" s="91"/>
      <c r="N48" s="83"/>
      <c r="O48" s="83"/>
      <c r="P48" s="101"/>
      <c r="Q48" s="83"/>
      <c r="R48" s="101"/>
      <c r="S48" s="83"/>
      <c r="T48" s="83"/>
      <c r="U48" s="83"/>
    </row>
    <row r="49" spans="1:21" ht="15.75" customHeight="1">
      <c r="A49" s="105" t="s">
        <v>26</v>
      </c>
      <c r="B49" s="106">
        <v>1184624886.5699999</v>
      </c>
      <c r="C49" s="107"/>
      <c r="D49" s="106">
        <v>934484199.53999996</v>
      </c>
      <c r="E49" s="91"/>
      <c r="F49" s="98">
        <v>26.76778132290859</v>
      </c>
      <c r="G49" s="91" t="s">
        <v>11</v>
      </c>
      <c r="H49" s="91"/>
      <c r="I49" s="108">
        <v>5919805622.7109995</v>
      </c>
      <c r="J49" s="91"/>
      <c r="K49" s="108">
        <v>5533763115.2099991</v>
      </c>
      <c r="L49" s="91"/>
      <c r="M49" s="98">
        <v>6.976129976361495</v>
      </c>
      <c r="N49" s="91" t="s">
        <v>11</v>
      </c>
      <c r="O49" s="91"/>
      <c r="P49" s="108">
        <v>2842719771.4499998</v>
      </c>
      <c r="Q49" s="91"/>
      <c r="R49" s="108">
        <v>2550981459.27</v>
      </c>
      <c r="S49" s="91"/>
      <c r="T49" s="98">
        <v>11.436316446748497</v>
      </c>
      <c r="U49" s="83" t="s">
        <v>11</v>
      </c>
    </row>
    <row r="50" spans="1:21" ht="14.1" customHeight="1">
      <c r="A50" s="105"/>
      <c r="B50" s="109"/>
      <c r="C50" s="88"/>
      <c r="D50" s="109"/>
      <c r="E50" s="83"/>
      <c r="F50" s="102"/>
      <c r="G50" s="83"/>
      <c r="H50" s="83"/>
      <c r="I50" s="109"/>
      <c r="J50" s="83"/>
      <c r="K50" s="92"/>
      <c r="L50" s="83"/>
      <c r="M50" s="102"/>
      <c r="N50" s="83"/>
      <c r="O50" s="83"/>
      <c r="P50" s="92"/>
      <c r="Q50" s="83"/>
      <c r="R50" s="92"/>
      <c r="S50" s="83"/>
      <c r="T50" s="102"/>
      <c r="U50" s="83"/>
    </row>
    <row r="51" spans="1:21" ht="14.1" customHeight="1">
      <c r="A51" s="83" t="s">
        <v>27</v>
      </c>
      <c r="B51" s="109">
        <v>128501902.88</v>
      </c>
      <c r="C51" s="88"/>
      <c r="D51" s="109">
        <v>86343923.549999997</v>
      </c>
      <c r="E51" s="83"/>
      <c r="F51" s="102">
        <v>48.825647013350256</v>
      </c>
      <c r="G51" s="83"/>
      <c r="H51" s="83"/>
      <c r="I51" s="109">
        <v>426007851.57999998</v>
      </c>
      <c r="J51" s="83"/>
      <c r="K51" s="92">
        <v>425444342.67000002</v>
      </c>
      <c r="L51" s="83"/>
      <c r="M51" s="102">
        <v>0.13245185174246346</v>
      </c>
      <c r="N51" s="83"/>
      <c r="O51" s="83"/>
      <c r="P51" s="92">
        <v>229476265.03999999</v>
      </c>
      <c r="Q51" s="83"/>
      <c r="R51" s="92">
        <v>202546575.95999998</v>
      </c>
      <c r="S51" s="83"/>
      <c r="T51" s="102">
        <v>13.295553850941541</v>
      </c>
      <c r="U51" s="83"/>
    </row>
    <row r="52" spans="1:21" ht="14.1" customHeight="1">
      <c r="A52" s="105"/>
      <c r="B52" s="109"/>
      <c r="C52" s="88"/>
      <c r="D52" s="109"/>
      <c r="E52" s="83"/>
      <c r="F52" s="102"/>
      <c r="G52" s="83"/>
      <c r="H52" s="83"/>
      <c r="I52" s="109"/>
      <c r="J52" s="83"/>
      <c r="K52" s="92"/>
      <c r="L52" s="83"/>
      <c r="M52" s="102"/>
      <c r="N52" s="83"/>
      <c r="O52" s="83"/>
      <c r="P52" s="92"/>
      <c r="Q52" s="83"/>
      <c r="R52" s="92"/>
      <c r="S52" s="83"/>
      <c r="T52" s="102"/>
      <c r="U52" s="83"/>
    </row>
    <row r="53" spans="1:21" ht="16.5" customHeight="1">
      <c r="A53" s="65" t="s">
        <v>37</v>
      </c>
      <c r="B53" s="110">
        <v>926862.46</v>
      </c>
      <c r="C53" s="88"/>
      <c r="D53" s="111">
        <v>0</v>
      </c>
      <c r="E53" s="83"/>
      <c r="F53" s="98">
        <v>100</v>
      </c>
      <c r="G53" s="83"/>
      <c r="H53" s="83"/>
      <c r="I53" s="110">
        <v>2461395.41</v>
      </c>
      <c r="J53" s="90"/>
      <c r="K53" s="111">
        <v>0</v>
      </c>
      <c r="L53" s="83"/>
      <c r="M53" s="98">
        <v>100</v>
      </c>
      <c r="N53" s="83"/>
      <c r="O53" s="83"/>
      <c r="P53" s="110">
        <v>1113975.1499999999</v>
      </c>
      <c r="Q53" s="90"/>
      <c r="R53" s="112">
        <v>0</v>
      </c>
      <c r="S53" s="83"/>
      <c r="T53" s="98">
        <v>100</v>
      </c>
      <c r="U53" s="83"/>
    </row>
    <row r="54" spans="1:21" ht="16.5" customHeight="1">
      <c r="B54" s="94"/>
      <c r="C54" s="88"/>
      <c r="D54" s="113"/>
      <c r="E54" s="83"/>
      <c r="F54" s="102"/>
      <c r="G54" s="83"/>
      <c r="H54" s="83"/>
      <c r="I54" s="94"/>
      <c r="J54" s="90"/>
      <c r="K54" s="113"/>
      <c r="L54" s="83"/>
      <c r="M54" s="102"/>
      <c r="N54" s="83"/>
      <c r="O54" s="83"/>
      <c r="P54" s="94"/>
      <c r="Q54" s="90"/>
      <c r="R54" s="109"/>
      <c r="S54" s="83"/>
      <c r="T54" s="102"/>
      <c r="U54" s="83"/>
    </row>
    <row r="55" spans="1:21" ht="16.5" customHeight="1">
      <c r="A55" s="65" t="s">
        <v>39</v>
      </c>
      <c r="B55" s="110">
        <v>129428765.33999999</v>
      </c>
      <c r="C55" s="88"/>
      <c r="D55" s="111">
        <v>86343923.549999997</v>
      </c>
      <c r="E55" s="83"/>
      <c r="F55" s="98">
        <v>49.899101197376609</v>
      </c>
      <c r="G55" s="83"/>
      <c r="H55" s="83"/>
      <c r="I55" s="110">
        <v>428469246.99000001</v>
      </c>
      <c r="J55" s="90"/>
      <c r="K55" s="111">
        <v>425444342.67000002</v>
      </c>
      <c r="L55" s="83"/>
      <c r="M55" s="98">
        <v>0.71099883501007999</v>
      </c>
      <c r="N55" s="83"/>
      <c r="O55" s="83"/>
      <c r="P55" s="110">
        <v>230590240.19</v>
      </c>
      <c r="Q55" s="90"/>
      <c r="R55" s="112">
        <v>202546575.95999998</v>
      </c>
      <c r="S55" s="83"/>
      <c r="T55" s="98">
        <v>13.845538537041593</v>
      </c>
      <c r="U55" s="83"/>
    </row>
    <row r="56" spans="1:21" ht="14.1" customHeight="1">
      <c r="B56" s="94"/>
      <c r="C56" s="88"/>
      <c r="D56" s="94"/>
      <c r="E56" s="83"/>
      <c r="F56" s="102"/>
      <c r="G56" s="83"/>
      <c r="H56" s="83"/>
      <c r="I56" s="94"/>
      <c r="J56" s="83"/>
      <c r="K56" s="114"/>
      <c r="L56" s="83"/>
      <c r="M56" s="102"/>
      <c r="N56" s="83"/>
      <c r="O56" s="83"/>
      <c r="P56" s="114"/>
      <c r="Q56" s="83"/>
      <c r="R56" s="114"/>
      <c r="S56" s="83"/>
      <c r="T56" s="83"/>
      <c r="U56" s="83"/>
    </row>
    <row r="57" spans="1:21" ht="18.75" customHeight="1" thickBot="1">
      <c r="A57" s="104" t="s">
        <v>28</v>
      </c>
      <c r="B57" s="115">
        <v>1055196121.2299999</v>
      </c>
      <c r="C57" s="84"/>
      <c r="D57" s="115">
        <v>848140275.99000001</v>
      </c>
      <c r="E57" s="83"/>
      <c r="F57" s="116">
        <v>24.412924500998603</v>
      </c>
      <c r="G57" s="83" t="s">
        <v>11</v>
      </c>
      <c r="H57" s="83"/>
      <c r="I57" s="117">
        <v>5491336375.7209997</v>
      </c>
      <c r="J57" s="83"/>
      <c r="K57" s="117">
        <v>5108318772.539999</v>
      </c>
      <c r="L57" s="83"/>
      <c r="M57" s="116">
        <v>7.4979189873570409</v>
      </c>
      <c r="N57" s="83" t="s">
        <v>11</v>
      </c>
      <c r="O57" s="83"/>
      <c r="P57" s="117">
        <v>2612129531.2599998</v>
      </c>
      <c r="Q57" s="83"/>
      <c r="R57" s="117">
        <v>2348434883.3099999</v>
      </c>
      <c r="S57" s="83"/>
      <c r="T57" s="116">
        <v>11.228527127749677</v>
      </c>
      <c r="U57" s="83" t="s">
        <v>11</v>
      </c>
    </row>
    <row r="58" spans="1:21" ht="14.1" customHeight="1" thickTop="1">
      <c r="A58" s="104"/>
      <c r="B58" s="91"/>
      <c r="C58" s="83"/>
      <c r="D58" s="91"/>
      <c r="E58" s="83"/>
      <c r="F58" s="102"/>
      <c r="G58" s="83"/>
      <c r="H58" s="83"/>
      <c r="I58" s="91"/>
      <c r="J58" s="83"/>
      <c r="K58" s="91"/>
      <c r="L58" s="83"/>
      <c r="M58" s="102"/>
      <c r="N58" s="83"/>
      <c r="O58" s="83"/>
      <c r="P58" s="91"/>
      <c r="Q58" s="83"/>
      <c r="R58" s="91"/>
      <c r="S58" s="83"/>
      <c r="T58" s="102"/>
      <c r="U58" s="83"/>
    </row>
    <row r="59" spans="1:21" ht="14.1" customHeight="1"/>
    <row r="60" spans="1:21" ht="13.5" customHeight="1">
      <c r="A60" s="65" t="s">
        <v>25</v>
      </c>
    </row>
    <row r="61" spans="1:21">
      <c r="A61" s="118" t="s">
        <v>38</v>
      </c>
      <c r="B61" s="119"/>
      <c r="C61" s="119"/>
      <c r="D61" s="119"/>
      <c r="E61" s="119"/>
      <c r="F61" s="119"/>
      <c r="G61" s="119"/>
    </row>
    <row r="62" spans="1:21" ht="14.1" customHeight="1">
      <c r="A62" s="119"/>
      <c r="B62" s="119"/>
      <c r="C62" s="119"/>
      <c r="D62" s="119"/>
      <c r="E62" s="119"/>
      <c r="F62" s="119"/>
      <c r="G62" s="119"/>
    </row>
    <row r="63" spans="1:21" ht="14.1" customHeight="1"/>
    <row r="64" spans="1:21" ht="14.1" customHeight="1"/>
    <row r="65" spans="1:21" ht="20.25" customHeight="1" thickBot="1">
      <c r="A65" s="65" t="s">
        <v>31</v>
      </c>
      <c r="B65" s="65">
        <v>32200663.48</v>
      </c>
      <c r="D65" s="65">
        <v>28768939.969999999</v>
      </c>
      <c r="F65" s="116">
        <v>11.928571277143242</v>
      </c>
      <c r="G65" s="120" t="s">
        <v>11</v>
      </c>
      <c r="I65" s="65">
        <v>255983216.98100004</v>
      </c>
      <c r="K65" s="65">
        <v>243194920.93999997</v>
      </c>
      <c r="M65" s="116">
        <v>5.2584552307139436</v>
      </c>
      <c r="N65" s="120" t="s">
        <v>11</v>
      </c>
      <c r="P65" s="65">
        <v>128076336.03</v>
      </c>
      <c r="R65" s="65">
        <v>117682765.40999998</v>
      </c>
      <c r="T65" s="116">
        <v>8.8318545062987077</v>
      </c>
      <c r="U65" s="120" t="s">
        <v>11</v>
      </c>
    </row>
    <row r="66" spans="1:21" ht="18" customHeight="1" thickTop="1">
      <c r="F66" s="102"/>
      <c r="G66" s="120"/>
      <c r="M66" s="102"/>
      <c r="N66" s="120"/>
      <c r="T66" s="102"/>
      <c r="U66" s="120"/>
    </row>
    <row r="67" spans="1:21" ht="21.75" customHeight="1">
      <c r="F67" s="102"/>
      <c r="G67" s="120"/>
      <c r="M67" s="102"/>
      <c r="N67" s="120"/>
      <c r="T67" s="102"/>
      <c r="U67" s="120"/>
    </row>
    <row r="68" spans="1:21" ht="13.5" customHeight="1">
      <c r="F68" s="102"/>
      <c r="G68" s="120"/>
      <c r="M68" s="102"/>
      <c r="N68" s="120"/>
      <c r="T68" s="102"/>
      <c r="U68" s="120"/>
    </row>
    <row r="69" spans="1:21" ht="16.5" customHeight="1">
      <c r="A69" s="121" t="s">
        <v>40</v>
      </c>
      <c r="F69" s="102"/>
      <c r="G69" s="120"/>
      <c r="M69" s="102"/>
      <c r="N69" s="120"/>
      <c r="T69" s="102"/>
      <c r="U69" s="120"/>
    </row>
    <row r="70" spans="1:21" ht="15.75" customHeight="1">
      <c r="A70" s="65" t="s">
        <v>30</v>
      </c>
      <c r="F70" s="102"/>
      <c r="G70" s="120"/>
      <c r="M70" s="102"/>
      <c r="N70" s="120"/>
      <c r="T70" s="102"/>
      <c r="U70" s="120"/>
    </row>
    <row r="71" spans="1:21" ht="14.1" customHeight="1">
      <c r="A71" s="65" t="s">
        <v>33</v>
      </c>
    </row>
    <row r="72" spans="1:21" ht="14.1" customHeight="1">
      <c r="F72" s="122"/>
      <c r="M72" s="122"/>
    </row>
    <row r="73" spans="1:21" ht="14.1" customHeight="1">
      <c r="F73" s="122"/>
      <c r="M73" s="122"/>
    </row>
    <row r="74" spans="1:21" ht="14.1" customHeight="1">
      <c r="F74" s="122"/>
      <c r="M74" s="122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2" spans="1:1" ht="14.1" customHeight="1"/>
    <row r="83" spans="1:1" ht="14.1" customHeight="1">
      <c r="A83" s="123"/>
    </row>
    <row r="84" spans="1:1" ht="14.1" customHeight="1"/>
    <row r="85" spans="1:1" ht="14.1" customHeight="1"/>
  </sheetData>
  <mergeCells count="6">
    <mergeCell ref="A12:U12"/>
    <mergeCell ref="A13:U13"/>
    <mergeCell ref="P17:R17"/>
    <mergeCell ref="A9:U9"/>
    <mergeCell ref="A10:U10"/>
    <mergeCell ref="A11:U11"/>
  </mergeCells>
  <phoneticPr fontId="0" type="noConversion"/>
  <pageMargins left="0.5" right="0.38" top="1" bottom="0.5" header="0.5" footer="0.5"/>
  <pageSetup scale="4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85"/>
  <sheetViews>
    <sheetView showGridLines="0" topLeftCell="A25" zoomScale="70" zoomScaleNormal="70" workbookViewId="0">
      <selection activeCell="B51" sqref="B51"/>
    </sheetView>
  </sheetViews>
  <sheetFormatPr defaultColWidth="11.453125" defaultRowHeight="16.8"/>
  <cols>
    <col min="1" max="1" width="33.36328125" style="3" customWidth="1"/>
    <col min="2" max="2" width="18.1796875" style="3" customWidth="1"/>
    <col min="3" max="3" width="2.6328125" style="3" customWidth="1"/>
    <col min="4" max="4" width="17.1796875" style="3" customWidth="1"/>
    <col min="5" max="5" width="2.1796875" style="3" customWidth="1"/>
    <col min="6" max="6" width="14.81640625" style="3" customWidth="1"/>
    <col min="7" max="8" width="2.6328125" style="3" customWidth="1"/>
    <col min="9" max="9" width="16.08984375" style="3" customWidth="1"/>
    <col min="10" max="10" width="2.6328125" style="3" customWidth="1"/>
    <col min="11" max="11" width="16.453125" style="3" customWidth="1"/>
    <col min="12" max="12" width="2.6328125" style="3" customWidth="1"/>
    <col min="13" max="13" width="12.453125" style="3" bestFit="1" customWidth="1"/>
    <col min="14" max="15" width="2.6328125" style="3" customWidth="1"/>
    <col min="16" max="16" width="17.36328125" style="3" customWidth="1"/>
    <col min="17" max="17" width="2.6328125" style="3" customWidth="1"/>
    <col min="18" max="18" width="15.36328125" style="3" customWidth="1"/>
    <col min="19" max="19" width="0.90625" style="3" customWidth="1"/>
    <col min="20" max="20" width="13" style="3" customWidth="1"/>
    <col min="21" max="21" width="3.36328125" style="3" customWidth="1"/>
    <col min="22" max="16384" width="11.453125" style="3"/>
  </cols>
  <sheetData>
    <row r="4" spans="1:21">
      <c r="M4" s="35"/>
    </row>
    <row r="8" spans="1:21">
      <c r="A8" s="1"/>
      <c r="B8" s="2"/>
      <c r="C8" s="2"/>
      <c r="D8" s="2"/>
      <c r="E8" s="2"/>
      <c r="F8" s="2"/>
      <c r="G8" s="2"/>
      <c r="H8" s="2"/>
      <c r="I8" s="2"/>
    </row>
    <row r="9" spans="1:21">
      <c r="A9" s="132" t="s">
        <v>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</row>
    <row r="10" spans="1:21" ht="15" customHeight="1">
      <c r="A10" s="132" t="s">
        <v>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</row>
    <row r="11" spans="1:21" ht="15" customHeight="1">
      <c r="A11" s="132" t="s">
        <v>32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</row>
    <row r="12" spans="1:21">
      <c r="A12" s="132" t="s">
        <v>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</row>
    <row r="13" spans="1:21">
      <c r="A13" s="134" t="s">
        <v>34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</row>
    <row r="14" spans="1:21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30" t="s">
        <v>35</v>
      </c>
      <c r="Q17" s="131"/>
      <c r="R17" s="131"/>
      <c r="T17" s="6" t="s">
        <v>7</v>
      </c>
    </row>
    <row r="18" spans="1:21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>
      <c r="B19" s="44"/>
      <c r="D19" s="13"/>
    </row>
    <row r="20" spans="1:21" ht="16.5" customHeight="1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/>
    <row r="60" spans="1:21" ht="14.1" customHeight="1">
      <c r="A60" s="3" t="s">
        <v>25</v>
      </c>
    </row>
    <row r="61" spans="1:21" ht="14.1" customHeight="1"/>
    <row r="62" spans="1:21" ht="14.1" customHeight="1"/>
    <row r="63" spans="1:21" ht="14.1" customHeight="1"/>
    <row r="64" spans="1:21" ht="14.1" customHeight="1"/>
    <row r="65" spans="1:21" ht="20.25" customHeight="1" thickBot="1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>
      <c r="F66" s="26"/>
      <c r="G66" s="33"/>
      <c r="M66" s="26"/>
      <c r="N66" s="33"/>
      <c r="T66" s="26"/>
      <c r="U66" s="33"/>
    </row>
    <row r="67" spans="1:21" ht="21.75" customHeight="1">
      <c r="F67" s="26"/>
      <c r="G67" s="33"/>
      <c r="M67" s="26"/>
      <c r="N67" s="33"/>
      <c r="T67" s="26"/>
      <c r="U67" s="33"/>
    </row>
    <row r="68" spans="1:21" ht="13.5" customHeight="1">
      <c r="F68" s="26"/>
      <c r="G68" s="33"/>
      <c r="M68" s="26"/>
      <c r="N68" s="33"/>
      <c r="T68" s="26"/>
      <c r="U68" s="33"/>
    </row>
    <row r="69" spans="1:21" ht="16.5" customHeight="1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>
      <c r="A71" s="3" t="s">
        <v>33</v>
      </c>
    </row>
    <row r="72" spans="1:21" ht="14.1" customHeight="1">
      <c r="F72" s="36"/>
      <c r="M72" s="36"/>
    </row>
    <row r="73" spans="1:21" ht="14.1" customHeight="1">
      <c r="F73" s="36"/>
      <c r="M73" s="36"/>
    </row>
    <row r="74" spans="1:21" ht="14.1" customHeight="1">
      <c r="F74" s="36"/>
      <c r="M74" s="36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/>
    <row r="83" spans="1:1" ht="14.1" customHeight="1">
      <c r="A83" s="34"/>
    </row>
    <row r="84" spans="1:1" ht="14.1" customHeight="1"/>
    <row r="85" spans="1:1" ht="14.1" customHeight="1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Holtschneider, Nancy</dc:creator>
  <cp:lastModifiedBy>McQuary, Pamela</cp:lastModifiedBy>
  <cp:lastPrinted>2018-02-01T16:40:41Z</cp:lastPrinted>
  <dcterms:created xsi:type="dcterms:W3CDTF">1999-11-01T21:25:47Z</dcterms:created>
  <dcterms:modified xsi:type="dcterms:W3CDTF">2018-02-02T17:40:57Z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