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M40" i="5" s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M36" i="5" s="1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49" i="5"/>
  <c r="I32" i="5"/>
  <c r="D55" i="5"/>
  <c r="B55" i="5"/>
  <c r="M24" i="5" l="1"/>
  <c r="D38" i="5"/>
  <c r="D22" i="5"/>
  <c r="D46" i="5"/>
  <c r="F46" i="5" s="1"/>
  <c r="R46" i="5"/>
  <c r="R40" i="5"/>
  <c r="B30" i="5"/>
  <c r="B44" i="5"/>
  <c r="F44" i="5" s="1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F26" i="5" s="1"/>
  <c r="K49" i="5"/>
  <c r="M49" i="5" s="1"/>
  <c r="M20" i="5"/>
  <c r="K57" i="5"/>
  <c r="M42" i="5"/>
  <c r="M26" i="5"/>
  <c r="M34" i="5"/>
  <c r="M38" i="5"/>
  <c r="F55" i="5"/>
  <c r="R55" i="5"/>
  <c r="R26" i="5"/>
  <c r="D49" i="5"/>
  <c r="R57" i="5"/>
  <c r="F36" i="5"/>
  <c r="R28" i="5"/>
  <c r="D24" i="5"/>
  <c r="D30" i="5"/>
  <c r="F22" i="5"/>
  <c r="R20" i="5"/>
  <c r="R22" i="5"/>
  <c r="P28" i="5"/>
  <c r="B40" i="5"/>
  <c r="F40" i="5" s="1"/>
  <c r="B28" i="5"/>
  <c r="P46" i="5"/>
  <c r="T46" i="5" s="1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T34" i="5" s="1"/>
  <c r="F34" i="5"/>
  <c r="P32" i="5"/>
  <c r="T32" i="5" s="1"/>
  <c r="B49" i="5"/>
  <c r="P30" i="5"/>
  <c r="T30" i="5" s="1"/>
  <c r="P26" i="5"/>
  <c r="P24" i="5"/>
  <c r="T24" i="5" s="1"/>
  <c r="P20" i="5"/>
  <c r="P49" i="5"/>
  <c r="B20" i="5"/>
  <c r="F20" i="5" s="1"/>
  <c r="F38" i="5" l="1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<sst xmlns="http://schemas.openxmlformats.org/spreadsheetml/2006/main" count="111" uniqueCount="44">
  <si>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</si>
  <si>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</si>
  <si>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</si>
  <si>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</si>
  <si>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</si>
  <si>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</si>
  <si>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</si>
  <si>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</si>
  <si>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</si>
  <si>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</si>
  <si>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</si>
  <si>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</si>
  <si>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</si>
  <si>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</si>
  <si>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</si>
  <si>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</si>
  <si>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</si>
  <si>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</si>
  <si>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</si>
  <si>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</si>
  <si>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</si>
  <si>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</si>
  <si>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</si>
  <si>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</si>
  <si>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</si>
  <si>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</si>
  <si>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</si>
  <si>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</si>
  <si>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</si>
  <si>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</si>
  <si>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</si>
  <si>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</si>
  <si>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</si>
  <si>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</si>
  <si>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</si>
  <si>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</si>
  <si>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</si>
  <si>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</si>
  <si>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</si>
  <si>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</si>
  <si>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September to November</t>
  </si>
  <si>
    <t>DATE PREPARED: NOVEMBER 27</t>
  </si>
  <si>
    <t xml:space="preserve">Katelyn Morrow </t>
  </si>
  <si>
    <t>MONTH ENDED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</si>
</sst>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9" sqref="A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40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191062327.46000001</v>
      </c>
      <c r="C20" s="84"/>
      <c r="D20" s="85">
        <v>193664760.69999999</v>
      </c>
      <c r="E20" s="83"/>
      <c r="F20" s="86">
        <v>-1.3437825397834393</v>
      </c>
      <c r="G20" s="83" t="s">
        <v>11</v>
      </c>
      <c r="H20" s="83"/>
      <c r="I20" s="81">
        <v>1144204330.95</v>
      </c>
      <c r="J20" s="83"/>
      <c r="K20" s="85">
        <v>1104364966.75</v>
      </c>
      <c r="L20" s="83"/>
      <c r="M20" s="86">
        <v>3.6074454912529532</v>
      </c>
      <c r="N20" s="83" t="s">
        <v>11</v>
      </c>
      <c r="O20" s="83"/>
      <c r="P20" s="81">
        <v>560548031.14999998</v>
      </c>
      <c r="Q20" s="83"/>
      <c r="R20" s="81">
        <v>556476871.14999998</v>
      </c>
      <c r="S20" s="83"/>
      <c r="T20" s="86">
        <v>0.73159554530750781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588749236.40999997</v>
      </c>
      <c r="C22" s="88"/>
      <c r="D22" s="89">
        <v>532795373.87</v>
      </c>
      <c r="E22" s="83"/>
      <c r="F22" s="86">
        <v>10.501942262293833</v>
      </c>
      <c r="G22" s="83"/>
      <c r="H22" s="83"/>
      <c r="I22" s="87">
        <v>3260947234.6599998</v>
      </c>
      <c r="J22" s="83"/>
      <c r="K22" s="89">
        <v>3103804388.6399999</v>
      </c>
      <c r="L22" s="83"/>
      <c r="M22" s="86">
        <v>5.0629107489874894</v>
      </c>
      <c r="N22" s="83"/>
      <c r="O22" s="83"/>
      <c r="P22" s="87">
        <v>1662165660.8800001</v>
      </c>
      <c r="Q22" s="90"/>
      <c r="R22" s="87">
        <v>1535024833.27</v>
      </c>
      <c r="S22" s="83"/>
      <c r="T22" s="86">
        <v>8.2826560752868907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95589309.390000001</v>
      </c>
      <c r="C24" s="88"/>
      <c r="D24" s="89">
        <v>77794380.359999999</v>
      </c>
      <c r="E24" s="83"/>
      <c r="F24" s="86">
        <v>22.87431167605228</v>
      </c>
      <c r="G24" s="83"/>
      <c r="H24" s="83"/>
      <c r="I24" s="87">
        <v>269558493.25</v>
      </c>
      <c r="J24" s="83"/>
      <c r="K24" s="89">
        <v>222966557.09999999</v>
      </c>
      <c r="L24" s="83"/>
      <c r="M24" s="86">
        <v>20.896378701808462</v>
      </c>
      <c r="N24" s="83"/>
      <c r="O24" s="83"/>
      <c r="P24" s="87">
        <v>130791244.63</v>
      </c>
      <c r="Q24" s="90"/>
      <c r="R24" s="87">
        <v>113390810.55</v>
      </c>
      <c r="S24" s="83"/>
      <c r="T24" s="86">
        <v>15.345541667441584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51742309.57</v>
      </c>
      <c r="C26" s="88"/>
      <c r="D26" s="89">
        <v>54781992.829999998</v>
      </c>
      <c r="E26" s="83"/>
      <c r="F26" s="86">
        <v>-5.5486905513510107</v>
      </c>
      <c r="G26" s="83"/>
      <c r="H26" s="83"/>
      <c r="I26" s="88">
        <v>122391262.95</v>
      </c>
      <c r="J26" s="83"/>
      <c r="K26" s="89">
        <v>125095707.76000001</v>
      </c>
      <c r="L26" s="83"/>
      <c r="M26" s="86">
        <v>-2.1619005627183974</v>
      </c>
      <c r="N26" s="83"/>
      <c r="O26" s="83"/>
      <c r="P26" s="87">
        <v>61798789.369999997</v>
      </c>
      <c r="Q26" s="90"/>
      <c r="R26" s="87">
        <v>62365733.100000001</v>
      </c>
      <c r="S26" s="83"/>
      <c r="T26" s="86">
        <v>-0.90906288087873721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2623360.23</v>
      </c>
      <c r="C28" s="88"/>
      <c r="D28" s="89">
        <v>2410844.9</v>
      </c>
      <c r="E28" s="83"/>
      <c r="F28" s="86">
        <v>8.8149731241524538</v>
      </c>
      <c r="G28" s="83"/>
      <c r="H28" s="83"/>
      <c r="I28" s="87">
        <v>14188492.529999999</v>
      </c>
      <c r="J28" s="83"/>
      <c r="K28" s="89">
        <v>13508637.880000001</v>
      </c>
      <c r="L28" s="83"/>
      <c r="M28" s="86">
        <v>5.0327402069645126</v>
      </c>
      <c r="N28" s="83"/>
      <c r="O28" s="83"/>
      <c r="P28" s="87">
        <v>7332413.6699999999</v>
      </c>
      <c r="Q28" s="90"/>
      <c r="R28" s="87">
        <v>6967560.1500000004</v>
      </c>
      <c r="S28" s="83"/>
      <c r="T28" s="86">
        <v>5.2364602837336047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561275.51</v>
      </c>
      <c r="C30" s="88"/>
      <c r="D30" s="89">
        <v>557314.57999999996</v>
      </c>
      <c r="E30" s="83"/>
      <c r="F30" s="86">
        <v>0.71071709625828405</v>
      </c>
      <c r="G30" s="83"/>
      <c r="H30" s="83"/>
      <c r="I30" s="87">
        <v>3794480.15</v>
      </c>
      <c r="J30" s="83"/>
      <c r="K30" s="89">
        <v>3958913.14</v>
      </c>
      <c r="L30" s="83"/>
      <c r="M30" s="86">
        <v>-4.1534881970156139</v>
      </c>
      <c r="N30" s="83"/>
      <c r="O30" s="83"/>
      <c r="P30" s="87">
        <v>1794424.23</v>
      </c>
      <c r="Q30" s="90"/>
      <c r="R30" s="87">
        <v>1794304.5100000002</v>
      </c>
      <c r="S30" s="83"/>
      <c r="T30" s="86">
        <v>6.6722230999541549E-3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1524.54</v>
      </c>
      <c r="C32" s="88"/>
      <c r="D32" s="89">
        <v>0</v>
      </c>
      <c r="E32" s="83"/>
      <c r="F32" s="86">
        <v>0</v>
      </c>
      <c r="G32" s="83"/>
      <c r="H32" s="83"/>
      <c r="I32" s="87">
        <v>7648.48</v>
      </c>
      <c r="J32" s="83"/>
      <c r="K32" s="89">
        <v>6077.98</v>
      </c>
      <c r="L32" s="83"/>
      <c r="M32" s="86">
        <v>25.839176831776349</v>
      </c>
      <c r="N32" s="83"/>
      <c r="O32" s="83"/>
      <c r="P32" s="87">
        <v>1524.54</v>
      </c>
      <c r="Q32" s="90"/>
      <c r="R32" s="87">
        <v>0</v>
      </c>
      <c r="S32" s="83"/>
      <c r="T32" s="86">
        <v>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488157.61</v>
      </c>
      <c r="C34" s="92"/>
      <c r="D34" s="93">
        <v>301856.63</v>
      </c>
      <c r="E34" s="91"/>
      <c r="F34" s="86">
        <v>61.718366099826916</v>
      </c>
      <c r="G34" s="91"/>
      <c r="H34" s="91"/>
      <c r="I34" s="88">
        <v>2398589.06</v>
      </c>
      <c r="J34" s="91"/>
      <c r="K34" s="93">
        <v>2188663.8199999998</v>
      </c>
      <c r="L34" s="91"/>
      <c r="M34" s="86">
        <v>9.5914794260180276</v>
      </c>
      <c r="N34" s="91"/>
      <c r="O34" s="91"/>
      <c r="P34" s="88">
        <v>1475626.67</v>
      </c>
      <c r="Q34" s="94"/>
      <c r="R34" s="88">
        <v>1409471.12</v>
      </c>
      <c r="S34" s="91"/>
      <c r="T34" s="86">
        <v>4.6936435277935891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1644403.69</v>
      </c>
      <c r="C36" s="88"/>
      <c r="D36" s="89">
        <v>1335730.6200000001</v>
      </c>
      <c r="E36" s="83"/>
      <c r="F36" s="86">
        <v>23.108931200514053</v>
      </c>
      <c r="G36" s="83"/>
      <c r="H36" s="83"/>
      <c r="I36" s="87">
        <v>12654122.34</v>
      </c>
      <c r="J36" s="83"/>
      <c r="K36" s="89">
        <v>8179675.1900000004</v>
      </c>
      <c r="L36" s="83"/>
      <c r="M36" s="86">
        <v>54.702015007517666</v>
      </c>
      <c r="N36" s="83"/>
      <c r="O36" s="83"/>
      <c r="P36" s="87">
        <v>4452708.17</v>
      </c>
      <c r="Q36" s="90"/>
      <c r="R36" s="87">
        <v>4550924.62</v>
      </c>
      <c r="S36" s="83"/>
      <c r="T36" s="86">
        <v>-2.158164729171018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7023065.4900000002</v>
      </c>
      <c r="C38" s="92"/>
      <c r="D38" s="93">
        <v>7529840.8099999996</v>
      </c>
      <c r="E38" s="91"/>
      <c r="F38" s="86">
        <v>-6.7302262131090043</v>
      </c>
      <c r="G38" s="91"/>
      <c r="H38" s="91"/>
      <c r="I38" s="87">
        <v>43481382.049999997</v>
      </c>
      <c r="J38" s="91"/>
      <c r="K38" s="93">
        <v>43434811.520000003</v>
      </c>
      <c r="L38" s="91"/>
      <c r="M38" s="86">
        <v>0.10721936707046573</v>
      </c>
      <c r="N38" s="91"/>
      <c r="O38" s="91"/>
      <c r="P38" s="87">
        <v>19601068.649999999</v>
      </c>
      <c r="Q38" s="94"/>
      <c r="R38" s="87">
        <v>19777783.890000001</v>
      </c>
      <c r="S38" s="91"/>
      <c r="T38" s="86">
        <v>-0.89350374633910568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430642.2</v>
      </c>
      <c r="C40" s="88"/>
      <c r="D40" s="89">
        <v>355661.43</v>
      </c>
      <c r="E40" s="83"/>
      <c r="F40" s="86">
        <v>21.082063916798628</v>
      </c>
      <c r="G40" s="83"/>
      <c r="H40" s="83"/>
      <c r="I40" s="87">
        <v>1403559.55</v>
      </c>
      <c r="J40" s="83"/>
      <c r="K40" s="89">
        <v>1903426.67</v>
      </c>
      <c r="L40" s="83"/>
      <c r="M40" s="86">
        <v>-26.261433018588516</v>
      </c>
      <c r="N40" s="83"/>
      <c r="O40" s="83"/>
      <c r="P40" s="87">
        <v>637623.07000000007</v>
      </c>
      <c r="Q40" s="90"/>
      <c r="R40" s="87">
        <v>953543.45</v>
      </c>
      <c r="S40" s="83"/>
      <c r="T40" s="86">
        <v>-33.131199212788879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200856.71</v>
      </c>
      <c r="C42" s="92"/>
      <c r="D42" s="93">
        <v>1762958.98</v>
      </c>
      <c r="E42" s="91"/>
      <c r="F42" s="86">
        <v>-88.606841549994542</v>
      </c>
      <c r="G42" s="91"/>
      <c r="H42" s="91"/>
      <c r="I42" s="87">
        <v>4584675.3499999996</v>
      </c>
      <c r="J42" s="91"/>
      <c r="K42" s="93">
        <v>3812292.3</v>
      </c>
      <c r="L42" s="91"/>
      <c r="M42" s="86">
        <v>20.260331297261754</v>
      </c>
      <c r="N42" s="91"/>
      <c r="O42" s="91"/>
      <c r="P42" s="87">
        <v>900526.40999999992</v>
      </c>
      <c r="Q42" s="94"/>
      <c r="R42" s="87">
        <v>2398841.1399999997</v>
      </c>
      <c r="S42" s="91"/>
      <c r="T42" s="86">
        <v>-62.459939719059513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55353.51</v>
      </c>
      <c r="C44" s="88"/>
      <c r="D44" s="89">
        <v>12543.62</v>
      </c>
      <c r="E44" s="83"/>
      <c r="F44" s="86">
        <v>341.28816083395378</v>
      </c>
      <c r="G44" s="83"/>
      <c r="H44" s="83"/>
      <c r="I44" s="88">
        <v>83388.75</v>
      </c>
      <c r="J44" s="83"/>
      <c r="K44" s="89">
        <v>40614.410000000003</v>
      </c>
      <c r="L44" s="83"/>
      <c r="M44" s="86">
        <v>105.31813708484252</v>
      </c>
      <c r="N44" s="83"/>
      <c r="O44" s="83"/>
      <c r="P44" s="88">
        <v>74161.3</v>
      </c>
      <c r="Q44" s="90"/>
      <c r="R44" s="88">
        <v>31100.940000000002</v>
      </c>
      <c r="S44" s="83"/>
      <c r="T44" s="86">
        <v>138.45356442602699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1765601.29</v>
      </c>
      <c r="C46" s="92"/>
      <c r="D46" s="96">
        <v>3204560.75</v>
      </c>
      <c r="E46" s="97"/>
      <c r="F46" s="98">
        <v>-44.903485134429111</v>
      </c>
      <c r="G46" s="91"/>
      <c r="H46" s="91"/>
      <c r="I46" s="88">
        <v>17723528.66</v>
      </c>
      <c r="J46" s="91"/>
      <c r="K46" s="96">
        <v>13691035.67</v>
      </c>
      <c r="L46" s="91"/>
      <c r="M46" s="98">
        <v>29.45352774761999</v>
      </c>
      <c r="N46" s="91"/>
      <c r="O46" s="91"/>
      <c r="P46" s="99">
        <v>6206504.5300000003</v>
      </c>
      <c r="Q46" s="94"/>
      <c r="R46" s="99">
        <v>5230381.8499999996</v>
      </c>
      <c r="S46" s="91"/>
      <c r="T46" s="98">
        <v>18.662550995201251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941937423.61000013</v>
      </c>
      <c r="C49" s="107"/>
      <c r="D49" s="106">
        <v>876507820.07999992</v>
      </c>
      <c r="E49" s="91"/>
      <c r="F49" s="98">
        <v>7.4648054507977317</v>
      </c>
      <c r="G49" s="91" t="s">
        <v>11</v>
      </c>
      <c r="H49" s="91"/>
      <c r="I49" s="108">
        <v>4897421188.7299995</v>
      </c>
      <c r="J49" s="91"/>
      <c r="K49" s="108">
        <v>4646955768.8299999</v>
      </c>
      <c r="L49" s="91"/>
      <c r="M49" s="98">
        <v>5.3898817281633224</v>
      </c>
      <c r="N49" s="91" t="s">
        <v>11</v>
      </c>
      <c r="O49" s="91"/>
      <c r="P49" s="108">
        <v>2457780307.27</v>
      </c>
      <c r="Q49" s="91"/>
      <c r="R49" s="108">
        <v>2310372159.7399998</v>
      </c>
      <c r="S49" s="91"/>
      <c r="T49" s="98">
        <v>6.3802771734658075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90980992.640000001</v>
      </c>
      <c r="C51" s="88"/>
      <c r="D51" s="109">
        <v>12637035.49</v>
      </c>
      <c r="E51" s="83"/>
      <c r="F51" s="102">
        <v>619.95518816098536</v>
      </c>
      <c r="G51" s="83"/>
      <c r="H51" s="83"/>
      <c r="I51" s="109">
        <v>364322802.64999998</v>
      </c>
      <c r="J51" s="83"/>
      <c r="K51" s="92">
        <v>336052856.47000003</v>
      </c>
      <c r="L51" s="83"/>
      <c r="M51" s="102">
        <v>8.4123511036198106</v>
      </c>
      <c r="N51" s="83"/>
      <c r="O51" s="83"/>
      <c r="P51" s="92">
        <v>237830331.30000001</v>
      </c>
      <c r="Q51" s="83"/>
      <c r="R51" s="92">
        <v>171386179.54000002</v>
      </c>
      <c r="S51" s="83"/>
      <c r="T51" s="102">
        <v>38.768675477997057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0</v>
      </c>
      <c r="C53" s="88"/>
      <c r="D53" s="111">
        <v>0</v>
      </c>
      <c r="E53" s="83"/>
      <c r="F53" s="98" t="e">
        <v>#DIV/0!</v>
      </c>
      <c r="G53" s="83"/>
      <c r="H53" s="83"/>
      <c r="I53" s="110">
        <v>3095011.89</v>
      </c>
      <c r="J53" s="90"/>
      <c r="K53" s="111">
        <v>2832023.81</v>
      </c>
      <c r="L53" s="83"/>
      <c r="M53" s="98">
        <v>9.2862241860883259</v>
      </c>
      <c r="N53" s="83"/>
      <c r="O53" s="83"/>
      <c r="P53" s="110">
        <v>896734</v>
      </c>
      <c r="Q53" s="90"/>
      <c r="R53" s="112">
        <v>216169.18</v>
      </c>
      <c r="S53" s="83"/>
      <c r="T53" s="98">
        <v>314.82971809394849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90980992.640000001</v>
      </c>
      <c r="C55" s="88"/>
      <c r="D55" s="111">
        <v>12637035.49</v>
      </c>
      <c r="E55" s="83"/>
      <c r="F55" s="98">
        <v>619.95518816098536</v>
      </c>
      <c r="G55" s="83"/>
      <c r="H55" s="83"/>
      <c r="I55" s="110">
        <v>367417814.53999996</v>
      </c>
      <c r="J55" s="90"/>
      <c r="K55" s="111">
        <v>338884880.28000003</v>
      </c>
      <c r="L55" s="83"/>
      <c r="M55" s="98">
        <v>8.4196539652122855</v>
      </c>
      <c r="N55" s="83"/>
      <c r="O55" s="83"/>
      <c r="P55" s="110">
        <v>238727065.30000001</v>
      </c>
      <c r="Q55" s="90"/>
      <c r="R55" s="112">
        <v>171602348.72000003</v>
      </c>
      <c r="S55" s="83"/>
      <c r="T55" s="98">
        <v>39.116432310332762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850956430.97000015</v>
      </c>
      <c r="C57" s="84"/>
      <c r="D57" s="115">
        <v>863870784.58999991</v>
      </c>
      <c r="E57" s="83"/>
      <c r="F57" s="116">
        <v>-1.4949404297922892</v>
      </c>
      <c r="G57" s="83" t="s">
        <v>11</v>
      </c>
      <c r="H57" s="83"/>
      <c r="I57" s="117">
        <v>4530003374.1899996</v>
      </c>
      <c r="J57" s="83"/>
      <c r="K57" s="117">
        <v>4308070888.5499992</v>
      </c>
      <c r="L57" s="83"/>
      <c r="M57" s="116">
        <v>5.1515513876490058</v>
      </c>
      <c r="N57" s="83" t="s">
        <v>11</v>
      </c>
      <c r="O57" s="83"/>
      <c r="P57" s="117">
        <v>2219053241.9699998</v>
      </c>
      <c r="Q57" s="83"/>
      <c r="R57" s="117">
        <v>2138769811.0199997</v>
      </c>
      <c r="S57" s="83"/>
      <c r="T57" s="116">
        <v>3.7537200373943986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66536550.349999994</v>
      </c>
      <c r="D65" s="65">
        <v>72253305.150000006</v>
      </c>
      <c r="F65" s="116">
        <v>-7.9121014438465611</v>
      </c>
      <c r="G65" s="120" t="s">
        <v>11</v>
      </c>
      <c r="I65" s="65">
        <v>222711129.87</v>
      </c>
      <c r="K65" s="65">
        <v>215819856.33999997</v>
      </c>
      <c r="M65" s="116">
        <v>3.19306742524358</v>
      </c>
      <c r="N65" s="120" t="s">
        <v>11</v>
      </c>
      <c r="P65" s="65">
        <v>104275370.61</v>
      </c>
      <c r="R65" s="65">
        <v>105479644.77000001</v>
      </c>
      <c r="T65" s="116">
        <v>-1.1417123774221554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41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42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2020-01-02T14:32:25Z</cp:lastPrinted>
  <dcterms:created xsi:type="dcterms:W3CDTF">1999-11-01T21:25:47Z</dcterms:created>
  <dcterms:modified xsi:type="dcterms:W3CDTF">2020-01-03T16:17:50Z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