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M40" i="5" s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M36" i="5" s="1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32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D55" i="5"/>
  <c r="B55" i="5"/>
  <c r="M24" i="5" l="1"/>
  <c r="I49" i="5"/>
  <c r="D38" i="5"/>
  <c r="D22" i="5"/>
  <c r="F22" i="5" s="1"/>
  <c r="D46" i="5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49" i="5" s="1"/>
  <c r="M20" i="5"/>
  <c r="K57" i="5"/>
  <c r="M42" i="5"/>
  <c r="M26" i="5"/>
  <c r="M34" i="5"/>
  <c r="M38" i="5"/>
  <c r="F55" i="5"/>
  <c r="R55" i="5"/>
  <c r="R26" i="5"/>
  <c r="D49" i="5"/>
  <c r="F46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F38" i="5" s="1"/>
  <c r="P34" i="5"/>
  <c r="F34" i="5"/>
  <c r="P32" i="5"/>
  <c r="T32" i="5" s="1"/>
  <c r="B49" i="5"/>
  <c r="P30" i="5"/>
  <c r="T30" i="5" s="1"/>
  <c r="P26" i="5"/>
  <c r="P24" i="5"/>
  <c r="T24" i="5" s="1"/>
  <c r="P20" i="5"/>
  <c r="B20" i="5"/>
  <c r="F20" i="5" s="1"/>
  <c r="T34" i="5" l="1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<sst xmlns="http://schemas.openxmlformats.org/spreadsheetml/2006/main" count="111" uniqueCount="44">
  <si>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</si>
  <si>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</si>
  <si>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</si>
  <si>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</si>
  <si>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</si>
  <si>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</si>
  <si>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</si>
  <si>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</si>
  <si>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</si>
  <si>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</si>
  <si>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</si>
  <si>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</si>
  <si>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</si>
  <si>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</si>
  <si>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</si>
  <si>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</si>
  <si>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</si>
  <si>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</si>
  <si>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</si>
  <si>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</si>
  <si>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</si>
  <si>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</si>
  <si>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</si>
  <si>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</si>
  <si>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</si>
  <si>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</si>
  <si>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</si>
  <si>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</si>
  <si>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</si>
  <si>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</si>
  <si>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</si>
  <si>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</si>
  <si>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</si>
  <si>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</si>
  <si>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</si>
  <si>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</si>
  <si>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</si>
  <si>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</si>
  <si>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</si>
  <si>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</si>
  <si>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Katelyn Morrow </t>
  </si>
  <si>
    <t>MONTH ENDED JANUARY 31, 2020</t>
  </si>
  <si>
    <t>November to January</t>
  </si>
  <si>
    <t>DATE PREPARED: FEBRUARY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</si>
</sst>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7" sqref="A17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42</v>
      </c>
      <c r="Q17" s="129"/>
      <c r="R17" s="129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9">
        <v>2020</v>
      </c>
      <c r="J18" s="77"/>
      <c r="K18" s="79">
        <v>2019</v>
      </c>
      <c r="M18" s="80" t="s">
        <v>9</v>
      </c>
      <c r="P18" s="79">
        <v>2020</v>
      </c>
      <c r="Q18" s="77"/>
      <c r="R18" s="79">
        <v>2019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183557964.34</v>
      </c>
      <c r="C20" s="84"/>
      <c r="D20" s="85">
        <v>208236610.13</v>
      </c>
      <c r="E20" s="83"/>
      <c r="F20" s="86">
        <v>-11.851252176355235</v>
      </c>
      <c r="G20" s="83" t="s">
        <v>11</v>
      </c>
      <c r="H20" s="83"/>
      <c r="I20" s="81">
        <v>1327762295.29</v>
      </c>
      <c r="J20" s="83"/>
      <c r="K20" s="85">
        <v>1312601576.8800001</v>
      </c>
      <c r="L20" s="83"/>
      <c r="M20" s="86">
        <v>1.1550129663897135</v>
      </c>
      <c r="N20" s="83" t="s">
        <v>11</v>
      </c>
      <c r="O20" s="83"/>
      <c r="P20" s="81">
        <v>570313438.31000006</v>
      </c>
      <c r="Q20" s="83"/>
      <c r="R20" s="81">
        <v>592798366.02999997</v>
      </c>
      <c r="S20" s="83"/>
      <c r="T20" s="86">
        <v>-3.7930144562615085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700134850.19000006</v>
      </c>
      <c r="C22" s="88"/>
      <c r="D22" s="89">
        <v>626738308.32000005</v>
      </c>
      <c r="E22" s="83"/>
      <c r="F22" s="86">
        <v>11.710875319994832</v>
      </c>
      <c r="G22" s="83"/>
      <c r="H22" s="83"/>
      <c r="I22" s="87">
        <v>3961082084.8499999</v>
      </c>
      <c r="J22" s="83"/>
      <c r="K22" s="89">
        <v>3730542696.96</v>
      </c>
      <c r="L22" s="83"/>
      <c r="M22" s="86">
        <v>6.1797815121608233</v>
      </c>
      <c r="N22" s="83"/>
      <c r="O22" s="83"/>
      <c r="P22" s="87">
        <v>1838005360.8899999</v>
      </c>
      <c r="Q22" s="90"/>
      <c r="R22" s="87">
        <v>1674425567.0999999</v>
      </c>
      <c r="S22" s="83"/>
      <c r="T22" s="86">
        <v>9.7693081737464098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20437381.719999999</v>
      </c>
      <c r="C24" s="88"/>
      <c r="D24" s="89">
        <v>27362535.780000001</v>
      </c>
      <c r="E24" s="83"/>
      <c r="F24" s="86">
        <v>-25.30888992043559</v>
      </c>
      <c r="G24" s="83"/>
      <c r="H24" s="83"/>
      <c r="I24" s="87">
        <v>289995874.97000003</v>
      </c>
      <c r="J24" s="83"/>
      <c r="K24" s="89">
        <v>250329092.88</v>
      </c>
      <c r="L24" s="83"/>
      <c r="M24" s="86">
        <v>15.845853805340578</v>
      </c>
      <c r="N24" s="83"/>
      <c r="O24" s="83"/>
      <c r="P24" s="87">
        <v>121593083.88</v>
      </c>
      <c r="Q24" s="90"/>
      <c r="R24" s="87">
        <v>119429062.22</v>
      </c>
      <c r="S24" s="83"/>
      <c r="T24" s="86">
        <v>1.8119724125553773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1075627.4099999999</v>
      </c>
      <c r="C26" s="88"/>
      <c r="D26" s="89">
        <v>192132.98</v>
      </c>
      <c r="E26" s="83"/>
      <c r="F26" s="86">
        <v>459.83486541456858</v>
      </c>
      <c r="G26" s="83"/>
      <c r="H26" s="83"/>
      <c r="I26" s="88">
        <v>123466890.36</v>
      </c>
      <c r="J26" s="83"/>
      <c r="K26" s="89">
        <v>125287840.73999999</v>
      </c>
      <c r="L26" s="83"/>
      <c r="M26" s="86">
        <v>-1.453413491081605</v>
      </c>
      <c r="N26" s="83"/>
      <c r="O26" s="83"/>
      <c r="P26" s="87">
        <v>61186622.329999998</v>
      </c>
      <c r="Q26" s="90"/>
      <c r="R26" s="87">
        <v>62523144.789999999</v>
      </c>
      <c r="S26" s="83"/>
      <c r="T26" s="86">
        <v>-2.137644330733929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2511827.6800000002</v>
      </c>
      <c r="C28" s="88"/>
      <c r="D28" s="89">
        <v>2094995.53</v>
      </c>
      <c r="E28" s="83"/>
      <c r="F28" s="86">
        <v>19.896565125368078</v>
      </c>
      <c r="G28" s="83"/>
      <c r="H28" s="83"/>
      <c r="I28" s="87">
        <v>16700320.210000001</v>
      </c>
      <c r="J28" s="83"/>
      <c r="K28" s="89">
        <v>15603633.41</v>
      </c>
      <c r="L28" s="83"/>
      <c r="M28" s="86">
        <v>7.0284065972554837</v>
      </c>
      <c r="N28" s="83"/>
      <c r="O28" s="83"/>
      <c r="P28" s="87">
        <v>7444543.25</v>
      </c>
      <c r="Q28" s="90"/>
      <c r="R28" s="87">
        <v>6913280.4000000004</v>
      </c>
      <c r="S28" s="83"/>
      <c r="T28" s="86">
        <v>7.6846709414534908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572858.29</v>
      </c>
      <c r="C30" s="88"/>
      <c r="D30" s="89">
        <v>530631.24</v>
      </c>
      <c r="E30" s="83"/>
      <c r="F30" s="86">
        <v>7.9578899274758212</v>
      </c>
      <c r="G30" s="83"/>
      <c r="H30" s="83"/>
      <c r="I30" s="87">
        <v>4367338.4400000004</v>
      </c>
      <c r="J30" s="83"/>
      <c r="K30" s="89">
        <v>4489544.38</v>
      </c>
      <c r="L30" s="83"/>
      <c r="M30" s="86">
        <v>-2.7220120719688592</v>
      </c>
      <c r="N30" s="83"/>
      <c r="O30" s="83"/>
      <c r="P30" s="87">
        <v>1744302.87</v>
      </c>
      <c r="Q30" s="90"/>
      <c r="R30" s="87">
        <v>1712500.96</v>
      </c>
      <c r="S30" s="83"/>
      <c r="T30" s="86">
        <v>1.8570447983865743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1553.31</v>
      </c>
      <c r="E32" s="83"/>
      <c r="F32" s="86">
        <v>-100</v>
      </c>
      <c r="G32" s="83"/>
      <c r="H32" s="83"/>
      <c r="I32" s="87">
        <v>7648.48</v>
      </c>
      <c r="J32" s="83"/>
      <c r="K32" s="89">
        <v>7631.29</v>
      </c>
      <c r="L32" s="83"/>
      <c r="M32" s="86">
        <v>0.22525680455073258</v>
      </c>
      <c r="N32" s="83"/>
      <c r="O32" s="83"/>
      <c r="P32" s="87">
        <v>1524.54</v>
      </c>
      <c r="Q32" s="90"/>
      <c r="R32" s="87">
        <v>1553.31</v>
      </c>
      <c r="S32" s="83"/>
      <c r="T32" s="86">
        <v>-1.852173745099174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281151.83</v>
      </c>
      <c r="C34" s="92"/>
      <c r="D34" s="93">
        <v>220093.7</v>
      </c>
      <c r="E34" s="91"/>
      <c r="F34" s="86">
        <v>27.74187993568194</v>
      </c>
      <c r="G34" s="91"/>
      <c r="H34" s="91"/>
      <c r="I34" s="88">
        <v>2679740.89</v>
      </c>
      <c r="J34" s="91"/>
      <c r="K34" s="93">
        <v>2408757.52</v>
      </c>
      <c r="L34" s="91"/>
      <c r="M34" s="86">
        <v>11.249923155403376</v>
      </c>
      <c r="N34" s="91"/>
      <c r="O34" s="91"/>
      <c r="P34" s="88">
        <v>1584358.85</v>
      </c>
      <c r="Q34" s="94"/>
      <c r="R34" s="88">
        <v>1263958.6000000001</v>
      </c>
      <c r="S34" s="91"/>
      <c r="T34" s="86">
        <v>25.348951302677158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1683219.32</v>
      </c>
      <c r="C36" s="88"/>
      <c r="D36" s="89">
        <v>1296427.98</v>
      </c>
      <c r="E36" s="83"/>
      <c r="F36" s="86">
        <v>29.835158293945497</v>
      </c>
      <c r="G36" s="83"/>
      <c r="H36" s="83"/>
      <c r="I36" s="87">
        <v>14337341.66</v>
      </c>
      <c r="J36" s="83"/>
      <c r="K36" s="89">
        <v>9476103.1699999999</v>
      </c>
      <c r="L36" s="83"/>
      <c r="M36" s="86">
        <v>51.299974291014394</v>
      </c>
      <c r="N36" s="83"/>
      <c r="O36" s="83"/>
      <c r="P36" s="87">
        <v>4540950.59</v>
      </c>
      <c r="Q36" s="90"/>
      <c r="R36" s="87">
        <v>4355720.5500000007</v>
      </c>
      <c r="S36" s="83"/>
      <c r="T36" s="86">
        <v>4.2525694170164119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15105357.390000001</v>
      </c>
      <c r="C38" s="92"/>
      <c r="D38" s="93">
        <v>14946987.49</v>
      </c>
      <c r="E38" s="91"/>
      <c r="F38" s="86">
        <v>1.0595439389104644</v>
      </c>
      <c r="G38" s="91"/>
      <c r="H38" s="91"/>
      <c r="I38" s="87">
        <v>58586739.439999998</v>
      </c>
      <c r="J38" s="91"/>
      <c r="K38" s="93">
        <v>58381799.009999998</v>
      </c>
      <c r="L38" s="91"/>
      <c r="M38" s="86">
        <v>0.35103479761714135</v>
      </c>
      <c r="N38" s="91"/>
      <c r="O38" s="91"/>
      <c r="P38" s="87">
        <v>27987153.68</v>
      </c>
      <c r="Q38" s="94"/>
      <c r="R38" s="87">
        <v>28146367.27</v>
      </c>
      <c r="S38" s="91"/>
      <c r="T38" s="86">
        <v>-0.56566301602160485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206595.28</v>
      </c>
      <c r="C40" s="88"/>
      <c r="D40" s="89">
        <v>222860.17</v>
      </c>
      <c r="E40" s="83"/>
      <c r="F40" s="86">
        <v>-7.2982489423749488</v>
      </c>
      <c r="G40" s="83"/>
      <c r="H40" s="83"/>
      <c r="I40" s="87">
        <v>1610154.83</v>
      </c>
      <c r="J40" s="83"/>
      <c r="K40" s="89">
        <v>2126286.84</v>
      </c>
      <c r="L40" s="83"/>
      <c r="M40" s="86">
        <v>-24.273865608837603</v>
      </c>
      <c r="N40" s="83"/>
      <c r="O40" s="83"/>
      <c r="P40" s="87">
        <v>867232.77</v>
      </c>
      <c r="Q40" s="90"/>
      <c r="R40" s="87">
        <v>919928.71000000008</v>
      </c>
      <c r="S40" s="83"/>
      <c r="T40" s="86">
        <v>-5.7282634433705262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2187802.87</v>
      </c>
      <c r="C42" s="92"/>
      <c r="D42" s="93">
        <v>152830.03</v>
      </c>
      <c r="E42" s="91"/>
      <c r="F42" s="86">
        <v>1331.5268210050081</v>
      </c>
      <c r="G42" s="91"/>
      <c r="H42" s="91"/>
      <c r="I42" s="87">
        <v>6772478.2199999997</v>
      </c>
      <c r="J42" s="91"/>
      <c r="K42" s="93">
        <v>3965122.33</v>
      </c>
      <c r="L42" s="91"/>
      <c r="M42" s="86">
        <v>70.801242845892205</v>
      </c>
      <c r="N42" s="91"/>
      <c r="O42" s="91"/>
      <c r="P42" s="87">
        <v>2637128.35</v>
      </c>
      <c r="Q42" s="94"/>
      <c r="R42" s="87">
        <v>2072262.2</v>
      </c>
      <c r="S42" s="91"/>
      <c r="T42" s="86">
        <v>27.258430424489728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12094.37</v>
      </c>
      <c r="C44" s="88"/>
      <c r="D44" s="89">
        <v>22279.31</v>
      </c>
      <c r="E44" s="83"/>
      <c r="F44" s="86">
        <v>-45.714790987692169</v>
      </c>
      <c r="G44" s="83"/>
      <c r="H44" s="83"/>
      <c r="I44" s="88">
        <v>95483.12</v>
      </c>
      <c r="J44" s="83"/>
      <c r="K44" s="89">
        <v>62893.72</v>
      </c>
      <c r="L44" s="83"/>
      <c r="M44" s="86">
        <v>51.816620164938556</v>
      </c>
      <c r="N44" s="83"/>
      <c r="O44" s="83"/>
      <c r="P44" s="88">
        <v>75306.789999999994</v>
      </c>
      <c r="Q44" s="90"/>
      <c r="R44" s="88">
        <v>42060.98</v>
      </c>
      <c r="S44" s="83"/>
      <c r="T44" s="86">
        <v>79.041929122906765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1104361.96</v>
      </c>
      <c r="C46" s="92"/>
      <c r="D46" s="96">
        <v>2397586.96</v>
      </c>
      <c r="E46" s="97"/>
      <c r="F46" s="98">
        <v>-53.938606673102697</v>
      </c>
      <c r="G46" s="91"/>
      <c r="H46" s="91"/>
      <c r="I46" s="88">
        <v>18827890.620000001</v>
      </c>
      <c r="J46" s="91"/>
      <c r="K46" s="96">
        <v>16088622.630000001</v>
      </c>
      <c r="L46" s="91"/>
      <c r="M46" s="98">
        <v>17.02611872375056</v>
      </c>
      <c r="N46" s="91"/>
      <c r="O46" s="91"/>
      <c r="P46" s="99">
        <v>5646914.0599999996</v>
      </c>
      <c r="Q46" s="94"/>
      <c r="R46" s="99">
        <v>2039775.44</v>
      </c>
      <c r="S46" s="91"/>
      <c r="T46" s="98">
        <v>176.83998685659239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928871092.6500001</v>
      </c>
      <c r="C49" s="107"/>
      <c r="D49" s="106">
        <v>884415832.92999995</v>
      </c>
      <c r="E49" s="91"/>
      <c r="F49" s="98">
        <v>5.0265110669404658</v>
      </c>
      <c r="G49" s="91" t="s">
        <v>11</v>
      </c>
      <c r="H49" s="91"/>
      <c r="I49" s="108">
        <v>5826292281.3799982</v>
      </c>
      <c r="J49" s="91"/>
      <c r="K49" s="108">
        <v>5531371601.7600012</v>
      </c>
      <c r="L49" s="91"/>
      <c r="M49" s="98">
        <v>5.3317820760072889</v>
      </c>
      <c r="N49" s="91" t="s">
        <v>11</v>
      </c>
      <c r="O49" s="91"/>
      <c r="P49" s="108">
        <v>2643627921.1599998</v>
      </c>
      <c r="Q49" s="91"/>
      <c r="R49" s="108">
        <v>2496643548.5599999</v>
      </c>
      <c r="S49" s="91"/>
      <c r="T49" s="98">
        <v>5.8872790504986874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67817187.790000007</v>
      </c>
      <c r="C51" s="88"/>
      <c r="D51" s="109">
        <v>83192676.159999996</v>
      </c>
      <c r="E51" s="83"/>
      <c r="F51" s="102">
        <v>-18.481781185196088</v>
      </c>
      <c r="G51" s="83"/>
      <c r="H51" s="83"/>
      <c r="I51" s="109">
        <v>432139990.44</v>
      </c>
      <c r="J51" s="83"/>
      <c r="K51" s="92">
        <v>419245532.63</v>
      </c>
      <c r="L51" s="83"/>
      <c r="M51" s="102">
        <v>3.0756339200827805</v>
      </c>
      <c r="N51" s="83"/>
      <c r="O51" s="83"/>
      <c r="P51" s="92">
        <v>222744435.00999999</v>
      </c>
      <c r="Q51" s="83"/>
      <c r="R51" s="92">
        <v>155016223.61000001</v>
      </c>
      <c r="S51" s="83"/>
      <c r="T51" s="102">
        <v>43.691047183806418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364757.46</v>
      </c>
      <c r="C53" s="88"/>
      <c r="D53" s="111">
        <v>0</v>
      </c>
      <c r="E53" s="83"/>
      <c r="F53" s="98">
        <v>100</v>
      </c>
      <c r="G53" s="83"/>
      <c r="H53" s="83"/>
      <c r="I53" s="110">
        <v>3459769.35</v>
      </c>
      <c r="J53" s="90"/>
      <c r="K53" s="111">
        <v>2832023.81</v>
      </c>
      <c r="L53" s="83"/>
      <c r="M53" s="98">
        <v>22.165969713369041</v>
      </c>
      <c r="N53" s="83"/>
      <c r="O53" s="83"/>
      <c r="P53" s="110">
        <v>704261.02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68181945.25</v>
      </c>
      <c r="C55" s="88"/>
      <c r="D55" s="111">
        <v>83192676.159999996</v>
      </c>
      <c r="E55" s="83"/>
      <c r="F55" s="98">
        <v>-18.043332181225502</v>
      </c>
      <c r="G55" s="83"/>
      <c r="H55" s="83"/>
      <c r="I55" s="110">
        <v>435599759.79000002</v>
      </c>
      <c r="J55" s="90"/>
      <c r="K55" s="111">
        <v>422077556.44</v>
      </c>
      <c r="L55" s="83"/>
      <c r="M55" s="98">
        <v>3.2037247997862353</v>
      </c>
      <c r="N55" s="83"/>
      <c r="O55" s="83"/>
      <c r="P55" s="110">
        <v>223448696.03</v>
      </c>
      <c r="Q55" s="90"/>
      <c r="R55" s="112">
        <v>155016223.61000001</v>
      </c>
      <c r="S55" s="83"/>
      <c r="T55" s="98">
        <v>44.145361579809148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860689147.4000001</v>
      </c>
      <c r="C57" s="84"/>
      <c r="D57" s="115">
        <v>801223156.76999998</v>
      </c>
      <c r="E57" s="83"/>
      <c r="F57" s="116">
        <v>7.4219011429634065</v>
      </c>
      <c r="G57" s="83" t="s">
        <v>11</v>
      </c>
      <c r="H57" s="83"/>
      <c r="I57" s="117">
        <v>5390692521.5899982</v>
      </c>
      <c r="J57" s="83"/>
      <c r="K57" s="117">
        <v>5109294045.3200006</v>
      </c>
      <c r="L57" s="83"/>
      <c r="M57" s="116">
        <v>5.5075803775230421</v>
      </c>
      <c r="N57" s="83" t="s">
        <v>11</v>
      </c>
      <c r="O57" s="83"/>
      <c r="P57" s="117">
        <v>2420179225.1300001</v>
      </c>
      <c r="Q57" s="83"/>
      <c r="R57" s="117">
        <v>2341627324.9499998</v>
      </c>
      <c r="S57" s="83"/>
      <c r="T57" s="116">
        <v>3.3545859045558242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24740896.400000006</v>
      </c>
      <c r="D65" s="65">
        <v>22078378.700000003</v>
      </c>
      <c r="F65" s="116">
        <v>12.059389578275521</v>
      </c>
      <c r="G65" s="120" t="s">
        <v>11</v>
      </c>
      <c r="I65" s="65">
        <v>247452026.26999998</v>
      </c>
      <c r="K65" s="65">
        <v>237898235.03999999</v>
      </c>
      <c r="M65" s="116">
        <v>4.0159151363160071</v>
      </c>
      <c r="N65" s="120" t="s">
        <v>11</v>
      </c>
      <c r="P65" s="65">
        <v>113716038.08000001</v>
      </c>
      <c r="R65" s="65">
        <v>109990553.20999998</v>
      </c>
      <c r="T65" s="116">
        <v>3.3870953107101256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43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40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2020-02-03T15:28:08Z</cp:lastPrinted>
  <dcterms:created xsi:type="dcterms:W3CDTF">1999-11-01T21:25:47Z</dcterms:created>
  <dcterms:modified xsi:type="dcterms:W3CDTF">2020-02-05T18:46:08Z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