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ject Management Unit\Forms, Designer and Construction Packet Updates\"/>
    </mc:Choice>
  </mc:AlternateContent>
  <bookViews>
    <workbookView minimized="1" xWindow="120" yWindow="90" windowWidth="15180" windowHeight="8070"/>
  </bookViews>
  <sheets>
    <sheet name="FORM A" sheetId="1" r:id="rId1"/>
    <sheet name="FORM B" sheetId="2" r:id="rId2"/>
    <sheet name="FORM C" sheetId="3" r:id="rId3"/>
  </sheets>
  <calcPr calcId="162913"/>
</workbook>
</file>

<file path=xl/calcChain.xml><?xml version="1.0" encoding="utf-8"?>
<calcChain xmlns="http://schemas.openxmlformats.org/spreadsheetml/2006/main">
  <c r="I13" i="2" l="1"/>
  <c r="G13" i="2"/>
  <c r="H13" i="2"/>
  <c r="G14" i="2"/>
  <c r="I14" i="2" s="1"/>
  <c r="H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C34" i="2"/>
  <c r="D34" i="2"/>
  <c r="D35" i="2" s="1"/>
  <c r="E34" i="2"/>
  <c r="E35" i="2" s="1"/>
  <c r="F34" i="2"/>
  <c r="F35" i="2"/>
  <c r="G34" i="2" l="1"/>
  <c r="G35" i="2" s="1"/>
  <c r="I34" i="2"/>
  <c r="I35" i="2" s="1"/>
  <c r="C35" i="2"/>
  <c r="H35" i="2" s="1"/>
  <c r="H15" i="1"/>
  <c r="H18" i="1"/>
  <c r="H21" i="1" s="1"/>
  <c r="F19" i="3"/>
  <c r="F30" i="3"/>
  <c r="I30" i="3" s="1"/>
  <c r="F21" i="3"/>
  <c r="F16" i="3"/>
  <c r="F36" i="3"/>
  <c r="F35" i="3"/>
  <c r="F34" i="3"/>
  <c r="F33" i="3"/>
  <c r="I33" i="3" s="1"/>
  <c r="F32" i="3"/>
  <c r="F31" i="3"/>
  <c r="F29" i="3"/>
  <c r="F28" i="3"/>
  <c r="I28" i="3" s="1"/>
  <c r="F27" i="3"/>
  <c r="F26" i="3"/>
  <c r="F25" i="3"/>
  <c r="F24" i="3"/>
  <c r="I24" i="3" s="1"/>
  <c r="F23" i="3"/>
  <c r="F22" i="3"/>
  <c r="F20" i="3"/>
  <c r="F18" i="3"/>
  <c r="I18" i="3" s="1"/>
  <c r="F17" i="3"/>
  <c r="C71" i="2"/>
  <c r="I70" i="2"/>
  <c r="H70" i="2"/>
  <c r="G70" i="2"/>
  <c r="I68" i="2"/>
  <c r="H68" i="2"/>
  <c r="G68" i="2"/>
  <c r="I67" i="2"/>
  <c r="H67" i="2"/>
  <c r="G67" i="2"/>
  <c r="I66" i="2"/>
  <c r="H66" i="2"/>
  <c r="G66" i="2"/>
  <c r="I65" i="2"/>
  <c r="H65" i="2"/>
  <c r="G65" i="2"/>
  <c r="I64" i="2"/>
  <c r="H64" i="2"/>
  <c r="G64" i="2"/>
  <c r="I69" i="2"/>
  <c r="H69" i="2"/>
  <c r="G69" i="2"/>
  <c r="I63" i="2"/>
  <c r="H63" i="2"/>
  <c r="G63" i="2"/>
  <c r="I62" i="2"/>
  <c r="H62" i="2"/>
  <c r="G62" i="2"/>
  <c r="I61" i="2"/>
  <c r="H61" i="2"/>
  <c r="G61" i="2"/>
  <c r="I60" i="2"/>
  <c r="H60" i="2"/>
  <c r="G60" i="2"/>
  <c r="I59" i="2"/>
  <c r="H59" i="2"/>
  <c r="G59" i="2"/>
  <c r="I58" i="2"/>
  <c r="H58" i="2"/>
  <c r="G58" i="2"/>
  <c r="I57" i="2"/>
  <c r="H57" i="2"/>
  <c r="G57" i="2"/>
  <c r="I56" i="2"/>
  <c r="H56" i="2"/>
  <c r="G56" i="2"/>
  <c r="I55" i="2"/>
  <c r="H55" i="2"/>
  <c r="G55" i="2"/>
  <c r="I54" i="2"/>
  <c r="H54" i="2"/>
  <c r="G54" i="2"/>
  <c r="I53" i="2"/>
  <c r="H53" i="2"/>
  <c r="G53" i="2"/>
  <c r="I52" i="2"/>
  <c r="H52" i="2"/>
  <c r="G52" i="2"/>
  <c r="I51" i="2"/>
  <c r="H51" i="2"/>
  <c r="G51" i="2"/>
  <c r="I50" i="2"/>
  <c r="H50" i="2"/>
  <c r="G50" i="2"/>
  <c r="I16" i="3"/>
  <c r="I17" i="3"/>
  <c r="I19" i="3"/>
  <c r="I20" i="3"/>
  <c r="I21" i="3"/>
  <c r="I22" i="3"/>
  <c r="I23" i="3"/>
  <c r="I25" i="3"/>
  <c r="I26" i="3"/>
  <c r="I27" i="3"/>
  <c r="I29" i="3"/>
  <c r="I31" i="3"/>
  <c r="I32" i="3"/>
  <c r="I34" i="3"/>
  <c r="I35" i="3"/>
  <c r="I36" i="3"/>
  <c r="F15" i="3"/>
  <c r="I15" i="3" s="1"/>
  <c r="K14" i="2"/>
  <c r="D71" i="2"/>
  <c r="E71" i="2"/>
  <c r="F71" i="2"/>
  <c r="C72" i="2" l="1"/>
  <c r="E72" i="2"/>
  <c r="F72" i="2"/>
  <c r="D72" i="2"/>
  <c r="G71" i="2"/>
  <c r="G72" i="2" l="1"/>
  <c r="H72" i="2" s="1"/>
  <c r="I71" i="2"/>
  <c r="I72" i="2" l="1"/>
</calcChain>
</file>

<file path=xl/sharedStrings.xml><?xml version="1.0" encoding="utf-8"?>
<sst xmlns="http://schemas.openxmlformats.org/spreadsheetml/2006/main" count="275" uniqueCount="173">
  <si>
    <t>STATE OF MISSOURI</t>
  </si>
  <si>
    <t>OFFICE OF ADMINISTRATION</t>
  </si>
  <si>
    <t>DIVISION OF FACILITIES MANAGEMENT, DESIGN AND CONSTRUCTION</t>
  </si>
  <si>
    <t>PROJECT NUMBER</t>
  </si>
  <si>
    <t>APPLICATION AND CERTIFICATION FOR PAYMENT - FORM A</t>
  </si>
  <si>
    <t>PROJECT TITLE</t>
  </si>
  <si>
    <t>CONTRACTOR</t>
  </si>
  <si>
    <t>LOCATION</t>
  </si>
  <si>
    <t>APPLICATION NUMBER</t>
  </si>
  <si>
    <t>FROM</t>
  </si>
  <si>
    <t>TO</t>
  </si>
  <si>
    <t>DESIGNER</t>
  </si>
  <si>
    <t>FIRM</t>
  </si>
  <si>
    <t>ADDRESS</t>
  </si>
  <si>
    <t>CITY</t>
  </si>
  <si>
    <t>STATE</t>
  </si>
  <si>
    <t>ZIP</t>
  </si>
  <si>
    <t>attached (if applicable), Form B and Form C.</t>
  </si>
  <si>
    <t>1.  ORIGINAL CONTRACT SUM</t>
  </si>
  <si>
    <t>$</t>
  </si>
  <si>
    <t>3.  TOTAL Contract sum to date (Line 1 + 2)</t>
  </si>
  <si>
    <t>4. **TOTAL completed and stored to date (Col. G on Sheet B)</t>
  </si>
  <si>
    <t>6.  Total earned less Retainage (Line 4 less Line 5 total)</t>
  </si>
  <si>
    <t>7. Less previous Applications for Payments</t>
  </si>
  <si>
    <t>8. Current Payment Due</t>
  </si>
  <si>
    <t>(ATTACH EXPLANATION IF AMOUNT CERTIFIED DIFFERS FROM APPLICATION AMOUNT)</t>
  </si>
  <si>
    <t>DESIGNER'S CERTIFICATION</t>
  </si>
  <si>
    <t>SIGNATURE</t>
  </si>
  <si>
    <t>DATE</t>
  </si>
  <si>
    <r>
      <rPr>
        <b/>
        <sz val="11"/>
        <color theme="1"/>
        <rFont val="Calibri"/>
        <family val="2"/>
        <scheme val="minor"/>
      </rPr>
      <t>APPROVAL RECOMMENDED</t>
    </r>
    <r>
      <rPr>
        <b/>
        <sz val="10"/>
        <color theme="1"/>
        <rFont val="Calibri"/>
        <family val="2"/>
        <scheme val="minor"/>
      </rPr>
      <t xml:space="preserve">: </t>
    </r>
    <r>
      <rPr>
        <b/>
        <sz val="9"/>
        <color theme="1"/>
        <rFont val="Calibri"/>
        <family val="2"/>
        <scheme val="minor"/>
      </rPr>
      <t>OWNER'S CONSTRUCTION REPRESENTATIOVE</t>
    </r>
  </si>
  <si>
    <r>
      <rPr>
        <b/>
        <sz val="11"/>
        <color theme="1"/>
        <rFont val="Calibri"/>
        <family val="2"/>
        <scheme val="minor"/>
      </rPr>
      <t>APPROVAL RECOMMENDED</t>
    </r>
    <r>
      <rPr>
        <b/>
        <sz val="10"/>
        <color theme="1"/>
        <rFont val="Calibri"/>
        <family val="2"/>
        <scheme val="minor"/>
      </rPr>
      <t xml:space="preserve">: </t>
    </r>
    <r>
      <rPr>
        <b/>
        <sz val="9"/>
        <color theme="1"/>
        <rFont val="Calibri"/>
        <family val="2"/>
        <scheme val="minor"/>
      </rPr>
      <t>PROJECT MANAGEMENT UNIT</t>
    </r>
  </si>
  <si>
    <t>FISCAL AUDIT &amp; ENTRY:  CI FISCAL ACCOUNTANT</t>
  </si>
  <si>
    <t>APPROVED FOR PAYMENT:  CI FISCAL SUPERVISOR</t>
  </si>
  <si>
    <t>The Contractor hereby certifies, to the best of the Contractor's knowledge, the Work covered by the Application for Payment has been completed in accordance with the Contract Documents, all amounts have been paid by the Contractor for Work for which previous Applications for Payment were issued and payments received from Owner, current payment shown herein is now due, the Construction Schedule has been updated and accurately reflects the Work completed to date for which payment is requested, and the remaining Work and time required to complete the project.</t>
  </si>
  <si>
    <t>BY</t>
  </si>
  <si>
    <t>ORIGINAL:  FILE/Contractor Payments</t>
  </si>
  <si>
    <t xml:space="preserve">                                                   AMOUNT CERTIFIED   </t>
  </si>
  <si>
    <t>INSTRUCTIONS FOR APPLICATION AND CERTIFICATION FOR PAYMENT FORM A</t>
  </si>
  <si>
    <t xml:space="preserve">The Division of Facilities Management, Design and Construction standard APPLICATION AND CERTIFICATION FOR PAYMENT consists of three (3) Forms - A, B, and C. </t>
  </si>
  <si>
    <t>The forms and instructions for completion and submittal are provided to the Contractor for his use in applying for payments as provided in Article 5.4 of the Contract General Conditions.  Detailed instructions for completing the forms appear below.</t>
  </si>
  <si>
    <r>
      <t xml:space="preserve">The </t>
    </r>
    <r>
      <rPr>
        <u/>
        <sz val="11"/>
        <color theme="1"/>
        <rFont val="Calibri"/>
        <family val="2"/>
        <scheme val="minor"/>
      </rPr>
      <t xml:space="preserve">SUMMARY AND SIGNATURE DOCUMENT </t>
    </r>
    <r>
      <rPr>
        <sz val="11"/>
        <color theme="1"/>
        <rFont val="Calibri"/>
        <family val="2"/>
        <scheme val="minor"/>
      </rPr>
      <t xml:space="preserve">- </t>
    </r>
    <r>
      <rPr>
        <b/>
        <sz val="11"/>
        <color theme="1"/>
        <rFont val="Calibri"/>
        <family val="2"/>
        <scheme val="minor"/>
      </rPr>
      <t>A</t>
    </r>
    <r>
      <rPr>
        <sz val="11"/>
        <color theme="1"/>
        <rFont val="Calibri"/>
        <family val="2"/>
        <scheme val="minor"/>
      </rPr>
      <t xml:space="preserve"> provides the project identification, fiscal summary, and spaces for required signatures necessary for processing and payment.  Completion of </t>
    </r>
    <r>
      <rPr>
        <b/>
        <sz val="11"/>
        <color theme="1"/>
        <rFont val="Calibri"/>
        <family val="2"/>
        <scheme val="minor"/>
      </rPr>
      <t>A</t>
    </r>
    <r>
      <rPr>
        <sz val="11"/>
        <color theme="1"/>
        <rFont val="Calibri"/>
        <family val="2"/>
        <scheme val="minor"/>
      </rPr>
      <t xml:space="preserve"> is required for payment application on all projects.  Application for Payment on a project on which a single billing will be made may be accomplished using</t>
    </r>
    <r>
      <rPr>
        <b/>
        <sz val="11"/>
        <color theme="1"/>
        <rFont val="Calibri"/>
        <family val="2"/>
        <scheme val="minor"/>
      </rPr>
      <t xml:space="preserve"> A</t>
    </r>
    <r>
      <rPr>
        <sz val="11"/>
        <color theme="1"/>
        <rFont val="Calibri"/>
        <family val="2"/>
        <scheme val="minor"/>
      </rPr>
      <t xml:space="preserve"> by completing the information section and items 1,2,3,4,6, and 8 of the fiscal summary.</t>
    </r>
  </si>
  <si>
    <r>
      <t xml:space="preserve">Project on which applications for partial payments are being made require completion of Form B - </t>
    </r>
    <r>
      <rPr>
        <u/>
        <sz val="11"/>
        <color theme="1"/>
        <rFont val="Calibri"/>
        <family val="2"/>
        <scheme val="minor"/>
      </rPr>
      <t>CONTRACT BREAKDOWN AND EXTENSIONS.</t>
    </r>
  </si>
  <si>
    <r>
      <t xml:space="preserve">Application for Payment, which includes materials stored on-site, requires the completion and submission of Form C - </t>
    </r>
    <r>
      <rPr>
        <u/>
        <sz val="11"/>
        <color theme="1"/>
        <rFont val="Calibri"/>
        <family val="2"/>
        <scheme val="minor"/>
      </rPr>
      <t>STORED MATERIAL BREAKDOWN</t>
    </r>
    <r>
      <rPr>
        <sz val="11"/>
        <color theme="1"/>
        <rFont val="Calibri"/>
        <family val="2"/>
        <scheme val="minor"/>
      </rPr>
      <t>.</t>
    </r>
  </si>
  <si>
    <t>Sample forms of each will be provided to the Contractor at the time the Notice to Proceed is issued.  The Contractor will be expected to reproduce additional copies of each form as required to provide a minimum of four (4) sets (or as established during the Pre-Construction Meeting) to the Designer for review and certification.</t>
  </si>
  <si>
    <t>The final Application for Payment should be identified as the final request and include the following:</t>
  </si>
  <si>
    <t>MBE/WBE/SDVE Report</t>
  </si>
  <si>
    <t>Final Receipt and Payment Releases</t>
  </si>
  <si>
    <t>Affidavits - Compliance with Prevailing Wage</t>
  </si>
  <si>
    <t>Warranties and Guarantees</t>
  </si>
  <si>
    <t>Certified Copy of Contractor Payrolls</t>
  </si>
  <si>
    <t>Red-Line Record Drawings</t>
  </si>
  <si>
    <t>INSTRUCTIONS ON PAGE 2</t>
  </si>
  <si>
    <t>The Owner will make payment directly to the Contractor based on the amount certified by the Designer and approved by the designated Officials.</t>
  </si>
  <si>
    <t>Application is made for Payment as shown below in connection with the Contract Continuation Sheets</t>
  </si>
  <si>
    <t>A</t>
  </si>
  <si>
    <t>CONTRACTOR'S APPLICATION FOR PAYMENT</t>
  </si>
  <si>
    <t>CONTRACT BREAKDOWN AND EXTENSIONS - FORM B</t>
  </si>
  <si>
    <t>B</t>
  </si>
  <si>
    <t xml:space="preserve">C </t>
  </si>
  <si>
    <t>D</t>
  </si>
  <si>
    <t>E</t>
  </si>
  <si>
    <t>F</t>
  </si>
  <si>
    <t>G</t>
  </si>
  <si>
    <t>H</t>
  </si>
  <si>
    <t>I</t>
  </si>
  <si>
    <t>NO.</t>
  </si>
  <si>
    <t xml:space="preserve">ITEM </t>
  </si>
  <si>
    <t>DESCRIPTION OF WORK</t>
  </si>
  <si>
    <t>SCHEDULED</t>
  </si>
  <si>
    <t>VALUE</t>
  </si>
  <si>
    <t>COMPLETED</t>
  </si>
  <si>
    <t>THIS APPLICATION</t>
  </si>
  <si>
    <t>TOTAL COMPLETED AND STORED TO DATE D + E + F</t>
  </si>
  <si>
    <t>BALANCE TO FINISH C - G</t>
  </si>
  <si>
    <t>REMARKS</t>
  </si>
  <si>
    <t>PAGE TOTAL</t>
  </si>
  <si>
    <t>TO BE ATTACHED TO APPLICATION AND CERTIFICATION FOR PAYMENT, FORM A</t>
  </si>
  <si>
    <t>ADAPTED FROM A/A/G-702-1983</t>
  </si>
  <si>
    <t>INSTRUCTIONS FOR CONTRACT BREAKDOWN AND EXTENSION PREPARATION FORM B</t>
  </si>
  <si>
    <t>Heading:  Complete the information here consistent with similar information on FMDC Document Form A - Application and Certification for Payment.</t>
  </si>
  <si>
    <t>Columns A, B, &amp; C:  These Columns should be completed by identifying the various portions of the project and their scheduled value consistent with the Schedule of Value consistent with the Schedule of Values submitted to and approved by the Designer at the commencement of the Project.  The breakdown may be by Sections of the Work or by Subcontractors and shall remain consistent throughout the Project.  Multiple pages should be used when required.</t>
  </si>
  <si>
    <t>Column C:  Must be subtotaled at the bottom when more than one (1) page is used and totaled on the last page.  Initially, this total must equal the Original Contract Amount.  The total of Column C will only be adjusted by Contract Change during the Project.</t>
  </si>
  <si>
    <t>Column D:  Enter in this Column the amount of completed Work covered by the previous Application.  This is the total of Columns D and E from the previous Application.  Values from Column F (Materials Presently Stored) from prior payments should not be entered in this Column.</t>
  </si>
  <si>
    <t>Column E:  Enter here the value of Work completed this Application period including the value of materials incorporated in the Project which were listed on the previous Application and Certification for Payment under Materials Presently Stored (Column F).</t>
  </si>
  <si>
    <t>Column F:  Enter here the value of Materials Presently Stored and itemized on Form C on which payment is sought.  The total of the Column must be recalculated at the end of each pay period.  This value covers both materials newly stored for which payment is sought and materials previously stored which are not yet incorporated in the Project.  Payment by the Owner for stored materials does not in itself result in a deduction from this Column.  Only as materials are incorporated into the Project is their value deducted from this Column and incorporated into Column E (Work Completed - This Period).</t>
  </si>
  <si>
    <t>Column G:  Enter here the total of Columns D, E, and F.  Calculate the percentage completed by dividing Column G by Column D.</t>
  </si>
  <si>
    <t>Column H:  Enter here the difference between Column C (Scheduled Value) and Column G (Total Completed and Stored to Date).</t>
  </si>
  <si>
    <t>Column I:  Space reserved for notations or comments by Designer or Construction Representative.</t>
  </si>
  <si>
    <t>INSTRUCTIONS ON PAGE 3</t>
  </si>
  <si>
    <t>PAGE 3</t>
  </si>
  <si>
    <t xml:space="preserve">PAGE       OF  </t>
  </si>
  <si>
    <t>GRAND TOTAL</t>
  </si>
  <si>
    <r>
      <t xml:space="preserve">G </t>
    </r>
    <r>
      <rPr>
        <sz val="10"/>
        <color theme="1"/>
        <rFont val="Calibri"/>
        <family val="2"/>
      </rPr>
      <t>÷ C</t>
    </r>
  </si>
  <si>
    <t>%</t>
  </si>
  <si>
    <t>PREVIOUS</t>
  </si>
  <si>
    <t>APPLICATION</t>
  </si>
  <si>
    <r>
      <t xml:space="preserve">   MATERIALS        PRESENTLY           STORED        </t>
    </r>
    <r>
      <rPr>
        <sz val="7"/>
        <color theme="1"/>
        <rFont val="Calibri"/>
        <family val="2"/>
        <scheme val="minor"/>
      </rPr>
      <t xml:space="preserve"> (from FORM C)</t>
    </r>
  </si>
  <si>
    <t>FROM PREVIOUS APPLICATION    D &amp; E</t>
  </si>
  <si>
    <t>C</t>
  </si>
  <si>
    <t>ITEM</t>
  </si>
  <si>
    <t>MATERIAL</t>
  </si>
  <si>
    <t>QUANTITY</t>
  </si>
  <si>
    <t xml:space="preserve">REMAINING IN </t>
  </si>
  <si>
    <t>STORAGE FROM</t>
  </si>
  <si>
    <t>APPLICATIONS</t>
  </si>
  <si>
    <t xml:space="preserve">QUANTITY </t>
  </si>
  <si>
    <t>ADDED</t>
  </si>
  <si>
    <t xml:space="preserve">THIS </t>
  </si>
  <si>
    <t>TOTAL</t>
  </si>
  <si>
    <t>D + E</t>
  </si>
  <si>
    <t>UNIT OF</t>
  </si>
  <si>
    <t>MEASURE</t>
  </si>
  <si>
    <t>UNIT</t>
  </si>
  <si>
    <t>EXTENSION</t>
  </si>
  <si>
    <t>(TO BE</t>
  </si>
  <si>
    <t>FORWARDED</t>
  </si>
  <si>
    <t>FORM</t>
  </si>
  <si>
    <t>FORM B</t>
  </si>
  <si>
    <t>ON/OFFSITE</t>
  </si>
  <si>
    <t>MATERIAL DESCRIPTION</t>
  </si>
  <si>
    <t>PAGE 2</t>
  </si>
  <si>
    <t>INFORMATION/INSTRUCTIONS FOR STORED MATERIAL BREAKDOWN FORM C</t>
  </si>
  <si>
    <t>The Stored Material Breakdown Form provides quantity and value information regarding Materials Stored on/off the jobsite, but not yet incorporated into the Work in accordance with revisions specified in the Contract General Conditions shown below.</t>
  </si>
  <si>
    <t xml:space="preserve">            </t>
  </si>
  <si>
    <t>1.</t>
  </si>
  <si>
    <t>2.</t>
  </si>
  <si>
    <t>Delivery is made in accordance with the timeframe on the Approved Schedule.</t>
  </si>
  <si>
    <t>3.</t>
  </si>
  <si>
    <t>Materials, equipment, etc., are properly stored and protected from damage and deterioration and remain so -- if not, previously</t>
  </si>
  <si>
    <t>approved amount will be deleted from subsequent Pay Applications.</t>
  </si>
  <si>
    <t>4.</t>
  </si>
  <si>
    <t>PREPARATION:</t>
  </si>
  <si>
    <t>was shown in Column F.</t>
  </si>
  <si>
    <t>STORED MATERIAL BREAKDOWN - FORM C</t>
  </si>
  <si>
    <t xml:space="preserve">PAGE           OF  </t>
  </si>
  <si>
    <r>
      <rPr>
        <b/>
        <u/>
        <sz val="10.5"/>
        <color theme="1"/>
        <rFont val="Arial Unicode MS"/>
        <family val="2"/>
      </rPr>
      <t>PROJECT NUMBER, APPLICATION NUMBER, AND DATE</t>
    </r>
    <r>
      <rPr>
        <sz val="10.5"/>
        <color theme="1"/>
        <rFont val="Arial Unicode MS"/>
        <family val="2"/>
      </rPr>
      <t xml:space="preserve"> -- Enter information consistent with similar entries shown on Form A.</t>
    </r>
  </si>
  <si>
    <r>
      <rPr>
        <b/>
        <u/>
        <sz val="10.5"/>
        <color theme="1"/>
        <rFont val="Arial Unicode MS"/>
        <family val="2"/>
      </rPr>
      <t>ITEM NUMBER</t>
    </r>
    <r>
      <rPr>
        <i/>
        <sz val="10.5"/>
        <color theme="1"/>
        <rFont val="Arial Unicode MS"/>
        <family val="2"/>
      </rPr>
      <t xml:space="preserve"> -</t>
    </r>
    <r>
      <rPr>
        <sz val="10.5"/>
        <color theme="1"/>
        <rFont val="Arial Unicode MS"/>
        <family val="2"/>
      </rPr>
      <t xml:space="preserve"> Consecutive Numbering</t>
    </r>
  </si>
  <si>
    <r>
      <rPr>
        <b/>
        <u/>
        <sz val="10.5"/>
        <color theme="1"/>
        <rFont val="Arial Unicode MS"/>
        <family val="2"/>
      </rPr>
      <t>ITEM NUMBERING</t>
    </r>
    <r>
      <rPr>
        <sz val="10.5"/>
        <color theme="1"/>
        <rFont val="Arial Unicode MS"/>
        <family val="2"/>
      </rPr>
      <t xml:space="preserve"> from Form B - Enter the Item Number from the Contract Breakdown and Extension Form from which </t>
    </r>
    <r>
      <rPr>
        <i/>
        <sz val="10.5"/>
        <color theme="1"/>
        <rFont val="Arial Unicode MS"/>
        <family val="2"/>
      </rPr>
      <t>the material</t>
    </r>
  </si>
  <si>
    <r>
      <rPr>
        <b/>
        <u/>
        <sz val="10.5"/>
        <color theme="1"/>
        <rFont val="Arial Unicode MS"/>
        <family val="2"/>
      </rPr>
      <t>MATERIAL DESCRIPTION</t>
    </r>
    <r>
      <rPr>
        <sz val="10.5"/>
        <color theme="1"/>
        <rFont val="Arial Unicode MS"/>
        <family val="2"/>
      </rPr>
      <t xml:space="preserve"> - Briefly describe for identification the material or equipment stored.</t>
    </r>
  </si>
  <si>
    <r>
      <rPr>
        <b/>
        <u/>
        <sz val="10.5"/>
        <color theme="1"/>
        <rFont val="Arial Unicode MS"/>
        <family val="2"/>
      </rPr>
      <t>QUANTITY ADDED THIS APPLICATION</t>
    </r>
    <r>
      <rPr>
        <sz val="10.5"/>
        <color theme="1"/>
        <rFont val="Arial Unicode MS"/>
        <family val="2"/>
      </rPr>
      <t xml:space="preserve"> - Enter the number of units added this Application.</t>
    </r>
  </si>
  <si>
    <r>
      <rPr>
        <b/>
        <u/>
        <sz val="10.5"/>
        <color theme="1"/>
        <rFont val="Arial Unicode MS"/>
        <family val="2"/>
      </rPr>
      <t>TOTAL</t>
    </r>
    <r>
      <rPr>
        <sz val="10.5"/>
        <color theme="1"/>
        <rFont val="Arial Unicode MS"/>
        <family val="2"/>
      </rPr>
      <t xml:space="preserve"> - Enter the total of Columns D and E.</t>
    </r>
  </si>
  <si>
    <r>
      <t>UNIT OF MEASURE</t>
    </r>
    <r>
      <rPr>
        <sz val="10.5"/>
        <color theme="1"/>
        <rFont val="Arial Unicode MS"/>
        <family val="2"/>
      </rPr>
      <t xml:space="preserve"> - Enter the unit of measure, i.e., SF (square feet), SY (square yards), EA (each), T (tons), etc..</t>
    </r>
  </si>
  <si>
    <r>
      <t>EXTENSION VALUE - F x G</t>
    </r>
    <r>
      <rPr>
        <sz val="10.5"/>
        <color theme="1"/>
        <rFont val="Arial Unicode MS"/>
        <family val="2"/>
      </rPr>
      <t xml:space="preserve"> - Enter total value to be forwarded to Contract Breakdown and Extension, Form B, Item F.</t>
    </r>
  </si>
  <si>
    <t>3.2 of the General Conditions.</t>
  </si>
  <si>
    <t xml:space="preserve">Material has previously been approved through submittal and acceptance of shop drawings conforming to requirements of Article </t>
  </si>
  <si>
    <t xml:space="preserve">The payment request is accompanied by an invoice identifying the material, equipment, etc., in sufficient detail to establish </t>
  </si>
  <si>
    <t>quantity and value.</t>
  </si>
  <si>
    <t>previous Application(s).</t>
  </si>
  <si>
    <r>
      <rPr>
        <b/>
        <u/>
        <sz val="10.5"/>
        <color theme="1"/>
        <rFont val="Arial Unicode MS"/>
        <family val="2"/>
      </rPr>
      <t>QUANTITY REMAINING IN STORAGE FROM PREVIOUS APPLICATIONS</t>
    </r>
    <r>
      <rPr>
        <sz val="10.5"/>
        <color theme="1"/>
        <rFont val="Arial Unicode MS"/>
        <family val="2"/>
      </rPr>
      <t xml:space="preserve"> - Enter the number of units remaining in storage from </t>
    </r>
  </si>
  <si>
    <r>
      <t>MATERIAL STORAGE ON/OFFSITE LOCATION</t>
    </r>
    <r>
      <rPr>
        <sz val="10.5"/>
        <color theme="1"/>
        <rFont val="Arial Unicode MS"/>
        <family val="2"/>
      </rPr>
      <t xml:space="preserve"> - Briefly describe the storage location by room number, trailer identification or area</t>
    </r>
  </si>
  <si>
    <t>of site, or (if offsite) attach approved Offsite Storage of Materials Request Form.</t>
  </si>
  <si>
    <t>for Payment on the basis of one hundred (100%) percent of value providing:</t>
  </si>
  <si>
    <t xml:space="preserve">Materials Stored On/Offsite of Work and not yet incorporated in Work, if suitably stored, will be allowed in the Application and Certification </t>
  </si>
  <si>
    <t>through    _________</t>
  </si>
  <si>
    <t>** PLEASE  BEGIN TYPING ON NUMBER 1 (COLUMN B, DESCRIPTION OF WORK)</t>
  </si>
  <si>
    <t>______</t>
  </si>
  <si>
    <t xml:space="preserve">2.  Net by Contract Change # </t>
  </si>
  <si>
    <t>COLUMN F)</t>
  </si>
  <si>
    <r>
      <t>I</t>
    </r>
    <r>
      <rPr>
        <sz val="11"/>
        <color theme="1"/>
        <rFont val="Arial"/>
        <family val="2"/>
      </rPr>
      <t>n accordance with the Contract Documents based on site observations and the data comprising the above Application, the Designer certifies to the Owner that, to the best of the Designer's knowledge, the information and belief the Work has progressed as indicated, the quality of the Work in accordance with the Contract Documents, and the Contractor is entitled to payment of the amount certified.</t>
    </r>
  </si>
  <si>
    <t>5.  Retainage:  5% of Line 4 above</t>
  </si>
  <si>
    <t>Revised 4/17</t>
  </si>
  <si>
    <t>LESS ITEMS IN ARTICLE 5.4-H.5 OF THE GENERAL CONDITIONS</t>
  </si>
  <si>
    <t>E1607-01</t>
  </si>
  <si>
    <t>Roof Replacement Missouri School for the Deaf</t>
  </si>
  <si>
    <t>Fulton, MO</t>
  </si>
  <si>
    <t>Weathercraft, Inc.</t>
  </si>
  <si>
    <t>PO Box 105108</t>
  </si>
  <si>
    <t>Jefferson City</t>
  </si>
  <si>
    <t>MO</t>
  </si>
  <si>
    <t>Kromm, Rikimaru and Johansen, Inc.</t>
  </si>
  <si>
    <t>9374 Olive Blvd</t>
  </si>
  <si>
    <t>St. Louis</t>
  </si>
  <si>
    <t>7 -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</si>
</sst>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
  </numFmts>
  <fonts count="5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9.5"/>
      <color theme="1"/>
      <name val="Calibri"/>
      <family val="2"/>
      <scheme val="minor"/>
    </font>
    <font>
      <b/>
      <sz val="12.5"/>
      <color theme="1"/>
      <name val="Calibri"/>
      <family val="2"/>
      <scheme val="minor"/>
    </font>
    <font>
      <sz val="7.5"/>
      <color theme="1"/>
      <name val="Calibri"/>
      <family val="2"/>
      <scheme val="minor"/>
    </font>
    <font>
      <sz val="8"/>
      <color theme="1"/>
      <name val="Calibri"/>
      <family val="2"/>
      <scheme val="minor"/>
    </font>
    <font>
      <sz val="6"/>
      <color theme="1"/>
      <name val="Calibri"/>
      <family val="2"/>
      <scheme val="minor"/>
    </font>
    <font>
      <b/>
      <sz val="11.5"/>
      <color theme="1"/>
      <name val="Calibri"/>
      <family val="2"/>
      <scheme val="minor"/>
    </font>
    <font>
      <sz val="5"/>
      <color theme="1"/>
      <name val="Calibri"/>
      <family val="2"/>
      <scheme val="minor"/>
    </font>
    <font>
      <b/>
      <sz val="9"/>
      <color theme="1"/>
      <name val="Calibri"/>
      <family val="2"/>
      <scheme val="minor"/>
    </font>
    <font>
      <sz val="7"/>
      <color theme="1"/>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sz val="17"/>
      <color theme="1"/>
      <name val="Calibri"/>
      <family val="2"/>
      <scheme val="minor"/>
    </font>
    <font>
      <b/>
      <sz val="20"/>
      <color theme="1"/>
      <name val="Calibri"/>
      <family val="2"/>
      <scheme val="minor"/>
    </font>
    <font>
      <sz val="10"/>
      <color theme="1"/>
      <name val="Calibri"/>
      <family val="2"/>
    </font>
    <font>
      <sz val="10.5"/>
      <color theme="1"/>
      <name val="Calibri"/>
      <family val="2"/>
      <scheme val="minor"/>
    </font>
    <font>
      <b/>
      <sz val="10.5"/>
      <color theme="1"/>
      <name val="Calibri"/>
      <family val="2"/>
      <scheme val="minor"/>
    </font>
    <font>
      <sz val="20"/>
      <color theme="1"/>
      <name val="Calibri"/>
      <family val="2"/>
      <scheme val="minor"/>
    </font>
    <font>
      <sz val="11"/>
      <color theme="1"/>
      <name val="Calibri"/>
      <family val="2"/>
      <scheme val="minor"/>
    </font>
    <font>
      <b/>
      <i/>
      <sz val="12"/>
      <color theme="1"/>
      <name val="Calibri"/>
      <family val="2"/>
      <scheme val="minor"/>
    </font>
    <font>
      <b/>
      <i/>
      <sz val="14"/>
      <color theme="1"/>
      <name val="Calibri"/>
      <family val="2"/>
      <scheme val="minor"/>
    </font>
    <font>
      <b/>
      <i/>
      <sz val="13"/>
      <color theme="1"/>
      <name val="Calibri"/>
      <family val="2"/>
      <scheme val="minor"/>
    </font>
    <font>
      <b/>
      <i/>
      <sz val="9"/>
      <color theme="1"/>
      <name val="Calibri"/>
      <family val="2"/>
      <scheme val="minor"/>
    </font>
    <font>
      <sz val="11"/>
      <color theme="1"/>
      <name val="Arial Narrow"/>
      <family val="2"/>
    </font>
    <font>
      <sz val="10.5"/>
      <color theme="1"/>
      <name val="Arial Unicode MS"/>
      <family val="2"/>
    </font>
    <font>
      <sz val="11"/>
      <color theme="1"/>
      <name val="Arial Unicode MS"/>
      <family val="2"/>
    </font>
    <font>
      <b/>
      <sz val="12"/>
      <color theme="1"/>
      <name val="Arial Narrow"/>
      <family val="2"/>
    </font>
    <font>
      <b/>
      <sz val="12"/>
      <color theme="1"/>
      <name val="Arial Unicode MS"/>
      <family val="2"/>
    </font>
    <font>
      <b/>
      <u/>
      <sz val="10.5"/>
      <color theme="1"/>
      <name val="Arial Unicode MS"/>
      <family val="2"/>
    </font>
    <font>
      <i/>
      <sz val="10.5"/>
      <color theme="1"/>
      <name val="Arial Unicode MS"/>
      <family val="2"/>
    </font>
    <font>
      <u/>
      <sz val="10.5"/>
      <color theme="1"/>
      <name val="Arial Unicode MS"/>
      <family val="2"/>
    </font>
    <font>
      <b/>
      <sz val="11"/>
      <color theme="1"/>
      <name val="Arial Narrow"/>
      <family val="2"/>
    </font>
    <font>
      <sz val="10"/>
      <color theme="1"/>
      <name val="Arial Narrow"/>
      <family val="2"/>
    </font>
    <font>
      <b/>
      <sz val="11"/>
      <color theme="1"/>
      <name val="Arial Unicode MS"/>
      <family val="2"/>
    </font>
    <font>
      <b/>
      <sz val="10.5"/>
      <color theme="1"/>
      <name val="Arial Unicode MS"/>
      <family val="2"/>
    </font>
    <font>
      <sz val="10"/>
      <color theme="1"/>
      <name val="Arial Unicode MS"/>
      <family val="2"/>
    </font>
    <font>
      <sz val="8"/>
      <color theme="1"/>
      <name val="Arial Narrow"/>
      <family val="2"/>
    </font>
    <font>
      <sz val="6"/>
      <color theme="1"/>
      <name val="Arial Narrow"/>
      <family val="2"/>
    </font>
    <font>
      <b/>
      <i/>
      <sz val="8.5"/>
      <color theme="1"/>
      <name val="Arial Narrow"/>
      <family val="2"/>
    </font>
    <font>
      <sz val="7"/>
      <color theme="1"/>
      <name val="Arial Narrow"/>
      <family val="2"/>
    </font>
    <font>
      <i/>
      <sz val="11"/>
      <color theme="1"/>
      <name val="Arial Narrow"/>
      <family val="2"/>
    </font>
    <font>
      <sz val="20"/>
      <color theme="1"/>
      <name val="Arial"/>
      <family val="2"/>
    </font>
    <font>
      <sz val="14"/>
      <color theme="1"/>
      <name val="Calibri"/>
      <family val="2"/>
      <scheme val="minor"/>
    </font>
    <font>
      <sz val="11"/>
      <color theme="0"/>
      <name val="Calibri"/>
      <family val="2"/>
      <scheme val="minor"/>
    </font>
    <font>
      <sz val="11"/>
      <color theme="1"/>
      <name val="Arial"/>
      <family val="2"/>
    </font>
    <font>
      <sz val="10.5"/>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4">
    <border>
      <left/>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top/>
      <bottom style="thin">
        <color auto="1"/>
      </bottom>
      <diagonal/>
    </border>
    <border>
      <left/>
      <right style="thin">
        <color indexed="64"/>
      </right>
      <top/>
      <bottom style="thin">
        <color auto="1"/>
      </bottom>
      <diagonal/>
    </border>
    <border>
      <left style="thin">
        <color indexed="64"/>
      </left>
      <right/>
      <top/>
      <bottom/>
      <diagonal/>
    </border>
    <border>
      <left/>
      <right style="thin">
        <color indexed="64"/>
      </right>
      <top/>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style="thin">
        <color auto="1"/>
      </left>
      <right/>
      <top style="medium">
        <color auto="1"/>
      </top>
      <bottom/>
      <diagonal/>
    </border>
    <border>
      <left/>
      <right/>
      <top/>
      <bottom style="medium">
        <color auto="1"/>
      </bottom>
      <diagonal/>
    </border>
    <border>
      <left/>
      <right style="thin">
        <color indexed="64"/>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s>
  <cellStyleXfs count="2">
    <xf numFmtId="0" fontId="0" fillId="0" borderId="0"/>
    <xf numFmtId="9" fontId="24" fillId="0" borderId="0" applyFont="0" applyFill="0" applyBorder="0" applyAlignment="0" applyProtection="0"/>
  </cellStyleXfs>
  <cellXfs count="360">
    <xf numFmtId="0" fontId="0" fillId="0" borderId="0" xfId="0"/>
    <xf numFmtId="0" fontId="0" fillId="0" borderId="0" xfId="0"/>
    <xf numFmtId="0" fontId="2" fillId="0" borderId="0" xfId="0" applyFont="1"/>
    <xf numFmtId="0" fontId="7" fillId="0" borderId="0" xfId="0" applyFont="1"/>
    <xf numFmtId="0" fontId="0" fillId="0" borderId="0" xfId="0" applyAlignment="1"/>
    <xf numFmtId="0" fontId="0" fillId="0" borderId="5" xfId="0" applyBorder="1"/>
    <xf numFmtId="0" fontId="0" fillId="0" borderId="11" xfId="0" applyBorder="1"/>
    <xf numFmtId="0" fontId="9" fillId="0" borderId="1" xfId="0" applyFont="1" applyBorder="1" applyAlignment="1">
      <alignment vertical="top"/>
    </xf>
    <xf numFmtId="0" fontId="0" fillId="0" borderId="10" xfId="0" applyBorder="1"/>
    <xf numFmtId="0" fontId="0" fillId="2" borderId="1" xfId="0" applyFill="1" applyBorder="1"/>
    <xf numFmtId="0" fontId="1" fillId="0" borderId="10" xfId="0" applyFont="1" applyBorder="1"/>
    <xf numFmtId="0" fontId="1" fillId="2" borderId="1" xfId="0" applyFont="1" applyFill="1" applyBorder="1"/>
    <xf numFmtId="0" fontId="9" fillId="0" borderId="0" xfId="0" applyFont="1" applyBorder="1" applyAlignment="1">
      <alignment vertical="top"/>
    </xf>
    <xf numFmtId="0" fontId="1" fillId="0" borderId="0" xfId="0" applyFont="1" applyBorder="1"/>
    <xf numFmtId="0" fontId="0" fillId="0" borderId="0" xfId="0" applyBorder="1"/>
    <xf numFmtId="0" fontId="0" fillId="0" borderId="10" xfId="0" applyBorder="1" applyAlignment="1">
      <alignment horizontal="center"/>
    </xf>
    <xf numFmtId="0" fontId="0" fillId="0" borderId="4" xfId="0" applyBorder="1"/>
    <xf numFmtId="0" fontId="9" fillId="0" borderId="10" xfId="0" applyFont="1" applyBorder="1"/>
    <xf numFmtId="0" fontId="9" fillId="0" borderId="0" xfId="0" applyFont="1" applyBorder="1"/>
    <xf numFmtId="0" fontId="9" fillId="0" borderId="8" xfId="0" applyFont="1" applyBorder="1"/>
    <xf numFmtId="0" fontId="0" fillId="0" borderId="0" xfId="0" applyAlignment="1">
      <alignment wrapText="1"/>
    </xf>
    <xf numFmtId="0" fontId="0" fillId="2" borderId="3" xfId="0" applyFill="1" applyBorder="1"/>
    <xf numFmtId="0" fontId="14" fillId="0" borderId="0" xfId="0" applyFont="1"/>
    <xf numFmtId="0" fontId="0" fillId="0" borderId="0" xfId="0" applyBorder="1" applyAlignment="1">
      <alignment horizontal="right"/>
    </xf>
    <xf numFmtId="0" fontId="0" fillId="0" borderId="4" xfId="0" applyBorder="1" applyAlignment="1">
      <alignment horizontal="right"/>
    </xf>
    <xf numFmtId="0" fontId="0" fillId="0" borderId="0" xfId="0" applyFont="1"/>
    <xf numFmtId="0" fontId="9" fillId="0" borderId="2" xfId="0" applyFont="1" applyBorder="1"/>
    <xf numFmtId="0" fontId="0" fillId="0" borderId="2" xfId="0" applyBorder="1"/>
    <xf numFmtId="0" fontId="8" fillId="0" borderId="28" xfId="0" applyFont="1" applyBorder="1" applyAlignment="1">
      <alignment vertical="top"/>
    </xf>
    <xf numFmtId="0" fontId="0" fillId="0" borderId="29" xfId="0" applyBorder="1"/>
    <xf numFmtId="0" fontId="8" fillId="0" borderId="30" xfId="0" applyFont="1" applyBorder="1" applyAlignment="1">
      <alignment vertical="top"/>
    </xf>
    <xf numFmtId="0" fontId="0" fillId="0" borderId="31" xfId="0" applyBorder="1"/>
    <xf numFmtId="0" fontId="8" fillId="0" borderId="31" xfId="0" applyFont="1" applyBorder="1" applyAlignment="1">
      <alignment vertical="top"/>
    </xf>
    <xf numFmtId="0" fontId="0" fillId="0" borderId="32" xfId="0" applyBorder="1"/>
    <xf numFmtId="0" fontId="8" fillId="0" borderId="29" xfId="0" applyFont="1" applyBorder="1" applyAlignment="1">
      <alignment vertical="top"/>
    </xf>
    <xf numFmtId="0" fontId="0" fillId="0" borderId="33" xfId="0" applyBorder="1"/>
    <xf numFmtId="0" fontId="0" fillId="0" borderId="0" xfId="0" applyFont="1" applyBorder="1"/>
    <xf numFmtId="0" fontId="7" fillId="0" borderId="4" xfId="0" applyFont="1" applyBorder="1"/>
    <xf numFmtId="0" fontId="2" fillId="0" borderId="4" xfId="0" applyFont="1" applyBorder="1"/>
    <xf numFmtId="0" fontId="21" fillId="0" borderId="0" xfId="0" applyFont="1" applyBorder="1"/>
    <xf numFmtId="0" fontId="22" fillId="0" borderId="4" xfId="0" applyFont="1" applyBorder="1"/>
    <xf numFmtId="0" fontId="1" fillId="0" borderId="4" xfId="0" applyFont="1" applyBorder="1"/>
    <xf numFmtId="0" fontId="18" fillId="0" borderId="0" xfId="0" applyFont="1" applyBorder="1" applyAlignment="1">
      <alignment horizontal="center" vertical="center"/>
    </xf>
    <xf numFmtId="0" fontId="0" fillId="0" borderId="7" xfId="0" applyFont="1" applyBorder="1"/>
    <xf numFmtId="0" fontId="2" fillId="0" borderId="9" xfId="0" applyFont="1" applyBorder="1"/>
    <xf numFmtId="0" fontId="0" fillId="0" borderId="3" xfId="0" applyBorder="1" applyAlignment="1">
      <alignment horizontal="center" vertical="center"/>
    </xf>
    <xf numFmtId="0" fontId="0" fillId="0" borderId="5" xfId="0" applyFont="1" applyBorder="1"/>
    <xf numFmtId="0" fontId="21" fillId="0" borderId="5" xfId="0" applyFont="1" applyBorder="1"/>
    <xf numFmtId="0" fontId="0" fillId="0" borderId="6" xfId="0" applyBorder="1" applyAlignment="1"/>
    <xf numFmtId="0" fontId="0" fillId="0" borderId="10" xfId="0" applyBorder="1" applyAlignment="1"/>
    <xf numFmtId="0" fontId="0" fillId="0" borderId="8" xfId="0" applyBorder="1" applyAlignment="1"/>
    <xf numFmtId="0" fontId="0" fillId="0" borderId="2" xfId="0" applyBorder="1" applyAlignment="1">
      <alignment horizontal="center"/>
    </xf>
    <xf numFmtId="0" fontId="0" fillId="0" borderId="0" xfId="0" applyBorder="1" applyAlignment="1">
      <alignment horizontal="center" vertical="center"/>
    </xf>
    <xf numFmtId="0" fontId="9" fillId="0" borderId="0" xfId="0" applyFont="1" applyBorder="1" applyAlignment="1"/>
    <xf numFmtId="0" fontId="19" fillId="0" borderId="0" xfId="0" applyFont="1" applyBorder="1" applyAlignment="1">
      <alignment horizontal="center" vertical="center"/>
    </xf>
    <xf numFmtId="0" fontId="0" fillId="0" borderId="20" xfId="0" applyBorder="1" applyAlignment="1">
      <alignment horizontal="center"/>
    </xf>
    <xf numFmtId="0" fontId="0" fillId="0" borderId="26" xfId="0" applyBorder="1"/>
    <xf numFmtId="0" fontId="0" fillId="0" borderId="25" xfId="0" applyBorder="1" applyAlignment="1">
      <alignment horizontal="center"/>
    </xf>
    <xf numFmtId="0" fontId="0" fillId="0" borderId="3" xfId="0" applyBorder="1" applyAlignment="1">
      <alignment horizontal="center"/>
    </xf>
    <xf numFmtId="0" fontId="2" fillId="0" borderId="3" xfId="0" applyFont="1" applyBorder="1"/>
    <xf numFmtId="0" fontId="2" fillId="0" borderId="20" xfId="0" applyFont="1" applyBorder="1"/>
    <xf numFmtId="0" fontId="0" fillId="0" borderId="20" xfId="0" applyBorder="1"/>
    <xf numFmtId="0" fontId="1" fillId="2" borderId="4" xfId="0" applyFont="1" applyFill="1" applyBorder="1" applyAlignment="1"/>
    <xf numFmtId="0" fontId="1" fillId="0" borderId="2" xfId="0" applyFont="1" applyBorder="1" applyAlignment="1">
      <alignment horizontal="center"/>
    </xf>
    <xf numFmtId="0" fontId="1" fillId="0" borderId="1" xfId="0" applyFont="1" applyBorder="1" applyAlignment="1">
      <alignment horizontal="center"/>
    </xf>
    <xf numFmtId="0" fontId="10" fillId="0" borderId="0" xfId="0" applyFont="1"/>
    <xf numFmtId="0" fontId="17" fillId="0" borderId="0" xfId="0" applyFont="1" applyAlignment="1">
      <alignment wrapText="1"/>
    </xf>
    <xf numFmtId="0" fontId="1" fillId="2" borderId="2" xfId="0" applyFont="1" applyFill="1" applyBorder="1" applyAlignment="1"/>
    <xf numFmtId="0" fontId="1" fillId="2" borderId="1" xfId="0" applyFont="1" applyFill="1" applyBorder="1" applyAlignment="1"/>
    <xf numFmtId="0" fontId="25" fillId="0" borderId="0" xfId="0" applyFont="1"/>
    <xf numFmtId="0" fontId="26" fillId="0" borderId="0" xfId="0" applyFont="1"/>
    <xf numFmtId="0" fontId="25" fillId="2" borderId="3" xfId="0" applyFont="1" applyFill="1" applyBorder="1" applyAlignment="1"/>
    <xf numFmtId="0" fontId="27" fillId="2" borderId="3" xfId="0" applyFont="1" applyFill="1" applyBorder="1" applyAlignment="1"/>
    <xf numFmtId="0" fontId="4" fillId="0" borderId="26" xfId="0" applyFont="1" applyBorder="1" applyAlignment="1">
      <alignment horizontal="center" vertical="center" wrapText="1"/>
    </xf>
    <xf numFmtId="0" fontId="9" fillId="0" borderId="0" xfId="0" applyFont="1"/>
    <xf numFmtId="0" fontId="21" fillId="0" borderId="0" xfId="0" applyFont="1" applyAlignment="1">
      <alignment horizontal="left"/>
    </xf>
    <xf numFmtId="0" fontId="21" fillId="0" borderId="0" xfId="0" applyFont="1" applyAlignment="1">
      <alignment wrapText="1"/>
    </xf>
    <xf numFmtId="0" fontId="21" fillId="0" borderId="0" xfId="0" applyFont="1" applyAlignment="1">
      <alignment horizontal="left" vertical="top"/>
    </xf>
    <xf numFmtId="0" fontId="21" fillId="0" borderId="0" xfId="0" applyFont="1" applyAlignment="1"/>
    <xf numFmtId="49" fontId="0" fillId="0" borderId="25" xfId="0" applyNumberFormat="1" applyBorder="1"/>
    <xf numFmtId="49" fontId="0" fillId="0" borderId="26" xfId="0" applyNumberFormat="1" applyBorder="1"/>
    <xf numFmtId="49" fontId="0" fillId="0" borderId="27" xfId="0" applyNumberFormat="1" applyBorder="1"/>
    <xf numFmtId="0" fontId="29" fillId="0" borderId="0" xfId="0" applyFont="1" applyBorder="1"/>
    <xf numFmtId="0" fontId="30" fillId="0" borderId="0" xfId="0" applyFont="1" applyBorder="1"/>
    <xf numFmtId="0" fontId="31" fillId="0" borderId="0" xfId="0" applyFont="1" applyBorder="1"/>
    <xf numFmtId="0" fontId="31" fillId="0" borderId="0" xfId="0" applyFont="1"/>
    <xf numFmtId="0" fontId="30" fillId="0" borderId="0" xfId="0" applyFont="1" applyAlignment="1">
      <alignment horizontal="left"/>
    </xf>
    <xf numFmtId="0" fontId="30" fillId="0" borderId="0" xfId="0" quotePrefix="1" applyFont="1" applyAlignment="1">
      <alignment horizontal="right" vertical="top"/>
    </xf>
    <xf numFmtId="0" fontId="30" fillId="0" borderId="0" xfId="0" applyFont="1" applyAlignment="1">
      <alignment horizontal="left" vertical="top"/>
    </xf>
    <xf numFmtId="0" fontId="30" fillId="0" borderId="0" xfId="0" applyFont="1" applyAlignment="1"/>
    <xf numFmtId="0" fontId="35" fillId="0" borderId="0" xfId="0" applyFont="1" applyAlignment="1">
      <alignment horizontal="left"/>
    </xf>
    <xf numFmtId="0" fontId="30" fillId="0" borderId="0" xfId="0" applyFont="1"/>
    <xf numFmtId="0" fontId="36" fillId="0" borderId="0" xfId="0" applyFont="1" applyAlignment="1"/>
    <xf numFmtId="0" fontId="40" fillId="0" borderId="0" xfId="0" applyFont="1" applyAlignment="1"/>
    <xf numFmtId="0" fontId="41" fillId="0" borderId="0" xfId="0" applyFont="1"/>
    <xf numFmtId="0" fontId="33" fillId="0" borderId="0" xfId="0" applyFont="1"/>
    <xf numFmtId="0" fontId="29" fillId="0" borderId="5" xfId="0" applyFont="1" applyBorder="1"/>
    <xf numFmtId="0" fontId="32" fillId="0" borderId="4" xfId="0" applyFont="1" applyBorder="1" applyAlignment="1">
      <alignment vertical="top"/>
    </xf>
    <xf numFmtId="0" fontId="37" fillId="0" borderId="2" xfId="0" applyFont="1" applyBorder="1" applyAlignment="1">
      <alignment horizontal="center"/>
    </xf>
    <xf numFmtId="0" fontId="37" fillId="0" borderId="20" xfId="0" applyFont="1" applyBorder="1" applyAlignment="1">
      <alignment horizontal="center"/>
    </xf>
    <xf numFmtId="0" fontId="37" fillId="0" borderId="3" xfId="0" applyFont="1" applyBorder="1" applyAlignment="1">
      <alignment horizontal="center" vertical="center"/>
    </xf>
    <xf numFmtId="0" fontId="38" fillId="0" borderId="26" xfId="0" applyFont="1" applyBorder="1" applyAlignment="1">
      <alignment horizontal="center" vertical="center" wrapText="1"/>
    </xf>
    <xf numFmtId="0" fontId="38" fillId="0" borderId="10" xfId="0" applyFont="1" applyBorder="1" applyAlignment="1">
      <alignment horizontal="center" vertical="top" wrapText="1"/>
    </xf>
    <xf numFmtId="0" fontId="38" fillId="0" borderId="0" xfId="0" applyFont="1" applyBorder="1" applyAlignment="1">
      <alignment horizontal="center" vertical="top" wrapText="1"/>
    </xf>
    <xf numFmtId="0" fontId="38" fillId="0" borderId="26" xfId="0" applyFont="1" applyBorder="1" applyAlignment="1">
      <alignment horizontal="center"/>
    </xf>
    <xf numFmtId="0" fontId="38" fillId="0" borderId="10" xfId="0" applyFont="1" applyBorder="1" applyAlignment="1"/>
    <xf numFmtId="0" fontId="38" fillId="0" borderId="26" xfId="0" applyFont="1" applyBorder="1"/>
    <xf numFmtId="0" fontId="38" fillId="0" borderId="25" xfId="0" applyFont="1" applyBorder="1" applyAlignment="1">
      <alignment horizontal="center"/>
    </xf>
    <xf numFmtId="0" fontId="38" fillId="0" borderId="11" xfId="0" applyFont="1" applyBorder="1"/>
    <xf numFmtId="0" fontId="38" fillId="0" borderId="26" xfId="0" applyFont="1" applyBorder="1" applyAlignment="1">
      <alignment horizontal="center" vertical="center"/>
    </xf>
    <xf numFmtId="0" fontId="38" fillId="0" borderId="26" xfId="0" applyFont="1" applyBorder="1" applyAlignment="1">
      <alignment horizontal="center" vertical="top" wrapText="1"/>
    </xf>
    <xf numFmtId="0" fontId="38" fillId="0" borderId="26" xfId="0" applyFont="1" applyBorder="1" applyAlignment="1">
      <alignment vertical="top" wrapText="1"/>
    </xf>
    <xf numFmtId="0" fontId="38" fillId="0" borderId="10" xfId="0" applyFont="1" applyBorder="1" applyAlignment="1">
      <alignment horizontal="center"/>
    </xf>
    <xf numFmtId="0" fontId="38" fillId="0" borderId="10" xfId="0" applyFont="1" applyBorder="1"/>
    <xf numFmtId="0" fontId="38" fillId="0" borderId="0" xfId="0" applyFont="1" applyBorder="1"/>
    <xf numFmtId="0" fontId="38" fillId="0" borderId="0" xfId="0" applyFont="1" applyBorder="1" applyAlignment="1">
      <alignment horizontal="center"/>
    </xf>
    <xf numFmtId="0" fontId="38" fillId="0" borderId="0" xfId="0" applyFont="1" applyBorder="1" applyAlignment="1">
      <alignment vertical="top" wrapText="1"/>
    </xf>
    <xf numFmtId="0" fontId="38" fillId="0" borderId="27" xfId="0" applyFont="1" applyBorder="1"/>
    <xf numFmtId="0" fontId="38" fillId="0" borderId="26" xfId="0" applyFont="1" applyBorder="1" applyAlignment="1">
      <alignment horizontal="center" wrapText="1"/>
    </xf>
    <xf numFmtId="0" fontId="38" fillId="0" borderId="26" xfId="0" applyFont="1" applyBorder="1" applyAlignment="1">
      <alignment wrapText="1"/>
    </xf>
    <xf numFmtId="0" fontId="38" fillId="0" borderId="10" xfId="0" applyFont="1" applyBorder="1" applyAlignment="1">
      <alignment horizontal="center" wrapText="1"/>
    </xf>
    <xf numFmtId="0" fontId="0" fillId="0" borderId="0" xfId="0" applyBorder="1" applyAlignment="1"/>
    <xf numFmtId="0" fontId="30" fillId="0" borderId="0" xfId="0" quotePrefix="1" applyFont="1" applyAlignment="1">
      <alignment horizontal="right"/>
    </xf>
    <xf numFmtId="0" fontId="37" fillId="0" borderId="3" xfId="0" applyFont="1" applyBorder="1" applyAlignment="1">
      <alignment horizontal="center"/>
    </xf>
    <xf numFmtId="0" fontId="2" fillId="0" borderId="2" xfId="0" applyFont="1" applyBorder="1"/>
    <xf numFmtId="0" fontId="48" fillId="0" borderId="2" xfId="0" applyFont="1" applyBorder="1"/>
    <xf numFmtId="37" fontId="0" fillId="0" borderId="25" xfId="0" applyNumberFormat="1" applyBorder="1" applyAlignment="1">
      <alignment horizontal="center"/>
    </xf>
    <xf numFmtId="37" fontId="0" fillId="0" borderId="26" xfId="0" applyNumberFormat="1" applyBorder="1" applyAlignment="1">
      <alignment horizontal="center"/>
    </xf>
    <xf numFmtId="37" fontId="0" fillId="0" borderId="27" xfId="0" applyNumberFormat="1" applyBorder="1" applyAlignment="1">
      <alignment horizontal="center"/>
    </xf>
    <xf numFmtId="43" fontId="0" fillId="0" borderId="20" xfId="0" applyNumberFormat="1" applyBorder="1"/>
    <xf numFmtId="43" fontId="0" fillId="0" borderId="1" xfId="0" applyNumberFormat="1" applyBorder="1"/>
    <xf numFmtId="0" fontId="0" fillId="0" borderId="0" xfId="0" applyNumberFormat="1" applyBorder="1"/>
    <xf numFmtId="9" fontId="0" fillId="0" borderId="20" xfId="1" applyFont="1" applyBorder="1" applyProtection="1">
      <protection hidden="1"/>
    </xf>
    <xf numFmtId="0" fontId="1" fillId="0" borderId="0" xfId="0" applyFont="1" applyAlignment="1">
      <alignment horizontal="center"/>
    </xf>
    <xf numFmtId="9" fontId="0" fillId="3" borderId="25" xfId="1" applyFont="1" applyFill="1" applyBorder="1" applyProtection="1">
      <protection hidden="1"/>
    </xf>
    <xf numFmtId="0" fontId="1" fillId="0" borderId="0" xfId="0" applyFont="1" applyAlignment="1"/>
    <xf numFmtId="0" fontId="0" fillId="0" borderId="25" xfId="0" applyBorder="1" applyProtection="1">
      <protection locked="0"/>
    </xf>
    <xf numFmtId="43" fontId="0" fillId="0" borderId="2" xfId="0" applyNumberFormat="1" applyBorder="1" applyProtection="1">
      <protection locked="0"/>
    </xf>
    <xf numFmtId="43" fontId="0" fillId="0" borderId="20" xfId="0" applyNumberFormat="1" applyBorder="1" applyProtection="1">
      <protection locked="0"/>
    </xf>
    <xf numFmtId="43" fontId="0" fillId="0" borderId="1" xfId="0" applyNumberFormat="1" applyBorder="1" applyProtection="1">
      <protection locked="0"/>
    </xf>
    <xf numFmtId="0" fontId="0" fillId="0" borderId="20" xfId="0" applyBorder="1" applyProtection="1">
      <protection locked="0"/>
    </xf>
    <xf numFmtId="0" fontId="0" fillId="0" borderId="26" xfId="0" applyBorder="1" applyProtection="1">
      <protection locked="0"/>
    </xf>
    <xf numFmtId="0" fontId="0" fillId="0" borderId="20" xfId="0" applyNumberFormat="1" applyBorder="1" applyProtection="1">
      <protection locked="0"/>
    </xf>
    <xf numFmtId="0" fontId="0" fillId="0" borderId="27" xfId="0" applyBorder="1" applyProtection="1">
      <protection locked="0"/>
    </xf>
    <xf numFmtId="49" fontId="0" fillId="0" borderId="26" xfId="0" applyNumberFormat="1" applyBorder="1" applyProtection="1">
      <protection locked="0"/>
    </xf>
    <xf numFmtId="43" fontId="0" fillId="0" borderId="26" xfId="0" applyNumberFormat="1" applyBorder="1" applyProtection="1">
      <protection locked="0"/>
    </xf>
    <xf numFmtId="43" fontId="0" fillId="0" borderId="20" xfId="0" applyNumberFormat="1" applyBorder="1" applyProtection="1"/>
    <xf numFmtId="10" fontId="0" fillId="3" borderId="20" xfId="1" applyNumberFormat="1" applyFont="1" applyFill="1" applyBorder="1" applyProtection="1"/>
    <xf numFmtId="43" fontId="0" fillId="0" borderId="1" xfId="0" applyNumberFormat="1" applyBorder="1" applyProtection="1"/>
    <xf numFmtId="9" fontId="0" fillId="0" borderId="20" xfId="1" applyFont="1" applyBorder="1" applyProtection="1"/>
    <xf numFmtId="9" fontId="0" fillId="0" borderId="25" xfId="1" applyFont="1" applyBorder="1" applyProtection="1"/>
    <xf numFmtId="164" fontId="0" fillId="0" borderId="25" xfId="0" applyNumberFormat="1" applyBorder="1" applyProtection="1"/>
    <xf numFmtId="43" fontId="0" fillId="0" borderId="25" xfId="0" applyNumberFormat="1" applyBorder="1" applyProtection="1"/>
    <xf numFmtId="43" fontId="0" fillId="0" borderId="26" xfId="0" applyNumberFormat="1" applyBorder="1" applyProtection="1"/>
    <xf numFmtId="164" fontId="0" fillId="0" borderId="20" xfId="0" applyNumberFormat="1" applyBorder="1" applyProtection="1"/>
    <xf numFmtId="1" fontId="0" fillId="0" borderId="6" xfId="0" applyNumberFormat="1" applyBorder="1" applyProtection="1">
      <protection locked="0"/>
    </xf>
    <xf numFmtId="1" fontId="0" fillId="0" borderId="25" xfId="0" applyNumberFormat="1" applyBorder="1" applyProtection="1">
      <protection locked="0"/>
    </xf>
    <xf numFmtId="49" fontId="0" fillId="0" borderId="5" xfId="0" applyNumberFormat="1" applyBorder="1" applyProtection="1">
      <protection locked="0"/>
    </xf>
    <xf numFmtId="1" fontId="0" fillId="0" borderId="25" xfId="0" applyNumberFormat="1" applyFont="1" applyBorder="1" applyProtection="1">
      <protection locked="0"/>
    </xf>
    <xf numFmtId="1" fontId="0" fillId="0" borderId="2" xfId="0" applyNumberFormat="1" applyBorder="1" applyProtection="1">
      <protection locked="0"/>
    </xf>
    <xf numFmtId="1" fontId="0" fillId="0" borderId="20" xfId="0" applyNumberFormat="1" applyBorder="1" applyProtection="1">
      <protection locked="0"/>
    </xf>
    <xf numFmtId="49" fontId="0" fillId="0" borderId="1" xfId="0" applyNumberFormat="1" applyBorder="1" applyProtection="1">
      <protection locked="0"/>
    </xf>
    <xf numFmtId="1" fontId="0" fillId="0" borderId="20" xfId="0" applyNumberFormat="1" applyFont="1" applyBorder="1" applyProtection="1">
      <protection locked="0"/>
    </xf>
    <xf numFmtId="49" fontId="0" fillId="0" borderId="25" xfId="0" applyNumberFormat="1" applyBorder="1" applyProtection="1">
      <protection locked="0"/>
    </xf>
    <xf numFmtId="2" fontId="0" fillId="0" borderId="25" xfId="0" applyNumberFormat="1" applyBorder="1" applyProtection="1">
      <protection locked="0"/>
    </xf>
    <xf numFmtId="49" fontId="0" fillId="0" borderId="20" xfId="0" applyNumberFormat="1" applyBorder="1" applyProtection="1">
      <protection locked="0"/>
    </xf>
    <xf numFmtId="2" fontId="0" fillId="0" borderId="20" xfId="0" applyNumberFormat="1" applyBorder="1" applyProtection="1">
      <protection locked="0"/>
    </xf>
    <xf numFmtId="0" fontId="49" fillId="0" borderId="0" xfId="0" applyFont="1" applyBorder="1"/>
    <xf numFmtId="0" fontId="9" fillId="0" borderId="27" xfId="0" applyFont="1" applyBorder="1" applyAlignment="1" applyProtection="1">
      <alignment vertical="top"/>
      <protection locked="0"/>
    </xf>
    <xf numFmtId="0" fontId="0" fillId="0" borderId="26" xfId="0" applyBorder="1"/>
    <xf numFmtId="0" fontId="9" fillId="0" borderId="25" xfId="0" applyFont="1" applyBorder="1" applyAlignment="1" applyProtection="1">
      <alignment vertical="top"/>
    </xf>
    <xf numFmtId="0" fontId="10" fillId="0" borderId="6" xfId="0" applyFont="1" applyBorder="1" applyAlignment="1" applyProtection="1">
      <alignment vertical="top"/>
    </xf>
    <xf numFmtId="0" fontId="10" fillId="0" borderId="7" xfId="0" applyFont="1" applyBorder="1" applyAlignment="1" applyProtection="1">
      <alignment vertical="top"/>
    </xf>
    <xf numFmtId="0" fontId="10" fillId="0" borderId="2" xfId="0" applyFont="1" applyBorder="1" applyAlignment="1" applyProtection="1">
      <alignment horizontal="left" vertical="top"/>
    </xf>
    <xf numFmtId="0" fontId="10" fillId="0" borderId="2" xfId="0" applyFont="1" applyBorder="1" applyAlignment="1" applyProtection="1">
      <alignment vertical="top"/>
    </xf>
    <xf numFmtId="0" fontId="9" fillId="0" borderId="2" xfId="0" applyFont="1" applyBorder="1" applyAlignment="1" applyProtection="1">
      <alignment vertical="top"/>
    </xf>
    <xf numFmtId="0" fontId="10" fillId="0" borderId="14" xfId="0" applyFont="1" applyBorder="1" applyAlignment="1" applyProtection="1">
      <alignment horizontal="left" vertical="top"/>
    </xf>
    <xf numFmtId="0" fontId="9" fillId="0" borderId="2" xfId="0" applyFont="1" applyBorder="1" applyAlignment="1" applyProtection="1">
      <alignment horizontal="left"/>
    </xf>
    <xf numFmtId="0" fontId="9" fillId="0" borderId="2" xfId="0" applyFont="1" applyBorder="1" applyAlignment="1" applyProtection="1">
      <alignment horizontal="left" vertical="top"/>
    </xf>
    <xf numFmtId="0" fontId="10" fillId="0" borderId="14" xfId="0" applyFont="1" applyBorder="1" applyAlignment="1">
      <alignment vertical="top"/>
    </xf>
    <xf numFmtId="0" fontId="10" fillId="0" borderId="14" xfId="0" applyFont="1" applyBorder="1" applyAlignment="1" applyProtection="1">
      <alignment vertical="top"/>
    </xf>
    <xf numFmtId="0" fontId="10" fillId="0" borderId="22" xfId="0" applyFont="1" applyBorder="1" applyAlignment="1">
      <alignment vertical="top"/>
    </xf>
    <xf numFmtId="0" fontId="10" fillId="0" borderId="2" xfId="0" applyFont="1" applyBorder="1" applyAlignment="1">
      <alignment vertical="top"/>
    </xf>
    <xf numFmtId="0" fontId="42" fillId="0" borderId="25" xfId="0" applyFont="1" applyBorder="1" applyAlignment="1">
      <alignment vertical="top"/>
    </xf>
    <xf numFmtId="0" fontId="9" fillId="0" borderId="0" xfId="0" applyFont="1" applyBorder="1" applyProtection="1">
      <protection locked="0"/>
    </xf>
    <xf numFmtId="0" fontId="42" fillId="0" borderId="27" xfId="0" applyFont="1" applyBorder="1" applyAlignment="1" applyProtection="1">
      <alignment vertical="top"/>
      <protection locked="0"/>
    </xf>
    <xf numFmtId="0" fontId="38" fillId="0" borderId="8" xfId="0" applyFont="1" applyBorder="1" applyAlignment="1" applyProtection="1">
      <alignment horizontal="right" vertical="top"/>
      <protection locked="0"/>
    </xf>
    <xf numFmtId="0" fontId="38" fillId="0" borderId="9" xfId="0" applyFont="1" applyBorder="1" applyAlignment="1" applyProtection="1">
      <alignment vertical="top"/>
      <protection locked="0"/>
    </xf>
    <xf numFmtId="0" fontId="9" fillId="0" borderId="0" xfId="0" applyFont="1" applyBorder="1" applyProtection="1"/>
    <xf numFmtId="0" fontId="0" fillId="0" borderId="0" xfId="0" applyProtection="1">
      <protection locked="0"/>
    </xf>
    <xf numFmtId="0" fontId="19" fillId="0" borderId="9" xfId="0" applyFont="1" applyBorder="1" applyAlignment="1">
      <alignment vertical="center"/>
    </xf>
    <xf numFmtId="0" fontId="9" fillId="0" borderId="10" xfId="0" applyFont="1" applyBorder="1" applyAlignment="1">
      <alignment horizontal="left"/>
    </xf>
    <xf numFmtId="0" fontId="17" fillId="0" borderId="3" xfId="0" applyFont="1" applyBorder="1" applyAlignment="1" applyProtection="1">
      <alignment vertical="top"/>
      <protection locked="0"/>
    </xf>
    <xf numFmtId="0" fontId="4" fillId="0" borderId="1" xfId="0" applyFont="1" applyBorder="1" applyAlignment="1" applyProtection="1">
      <alignment horizontal="left" vertical="top"/>
      <protection locked="0"/>
    </xf>
    <xf numFmtId="0" fontId="17" fillId="0" borderId="3" xfId="0" applyFont="1" applyBorder="1" applyAlignment="1" applyProtection="1">
      <alignment horizontal="left" vertical="top"/>
      <protection locked="0"/>
    </xf>
    <xf numFmtId="0" fontId="0" fillId="0" borderId="0" xfId="0" applyAlignment="1">
      <alignment horizontal="left" wrapText="1"/>
    </xf>
    <xf numFmtId="0" fontId="0" fillId="0" borderId="0" xfId="0" applyAlignment="1">
      <alignment horizontal="left"/>
    </xf>
    <xf numFmtId="0" fontId="15" fillId="0" borderId="0" xfId="0" applyFont="1" applyAlignment="1">
      <alignment horizontal="center" vertical="center"/>
    </xf>
    <xf numFmtId="0" fontId="15" fillId="0" borderId="0" xfId="0" applyFont="1" applyAlignment="1">
      <alignment horizontal="left" vertical="center"/>
    </xf>
    <xf numFmtId="44" fontId="0" fillId="0" borderId="5" xfId="0" applyNumberFormat="1" applyBorder="1" applyProtection="1"/>
    <xf numFmtId="44" fontId="0" fillId="0" borderId="20" xfId="0" applyNumberFormat="1" applyBorder="1" applyProtection="1">
      <protection locked="0"/>
    </xf>
    <xf numFmtId="43" fontId="0" fillId="0" borderId="5" xfId="0" applyNumberFormat="1" applyBorder="1" applyProtection="1"/>
    <xf numFmtId="0" fontId="17" fillId="0" borderId="1" xfId="0" applyFont="1" applyBorder="1" applyAlignment="1" applyProtection="1">
      <alignment horizontal="left" vertical="top"/>
      <protection locked="0"/>
    </xf>
    <xf numFmtId="0" fontId="17" fillId="0" borderId="3" xfId="0" applyFont="1" applyBorder="1" applyAlignment="1" applyProtection="1">
      <alignment horizontal="left" vertical="top"/>
      <protection locked="0"/>
    </xf>
    <xf numFmtId="0" fontId="17" fillId="0" borderId="1"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0" fillId="0" borderId="0" xfId="0" applyAlignment="1">
      <alignment horizontal="center"/>
    </xf>
    <xf numFmtId="0" fontId="0" fillId="0" borderId="4" xfId="0" applyBorder="1" applyAlignment="1">
      <alignment horizont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9" fillId="0" borderId="6" xfId="0" applyFont="1" applyBorder="1" applyAlignment="1" applyProtection="1">
      <alignment horizontal="left"/>
    </xf>
    <xf numFmtId="0" fontId="9" fillId="0" borderId="5" xfId="0" applyFont="1" applyBorder="1" applyAlignment="1" applyProtection="1">
      <alignment horizontal="left"/>
    </xf>
    <xf numFmtId="0" fontId="9" fillId="0" borderId="7" xfId="0" applyFont="1" applyBorder="1" applyAlignment="1" applyProtection="1">
      <alignment horizontal="left"/>
    </xf>
    <xf numFmtId="0" fontId="48" fillId="0" borderId="8" xfId="0" applyFont="1" applyBorder="1" applyAlignment="1" applyProtection="1">
      <alignment horizontal="left"/>
      <protection locked="0"/>
    </xf>
    <xf numFmtId="0" fontId="48" fillId="0" borderId="4" xfId="0" applyFont="1" applyBorder="1" applyAlignment="1" applyProtection="1">
      <alignment horizontal="left"/>
      <protection locked="0"/>
    </xf>
    <xf numFmtId="0" fontId="48" fillId="0" borderId="9" xfId="0" applyFont="1" applyBorder="1" applyAlignment="1" applyProtection="1">
      <alignment horizontal="left"/>
      <protection locked="0"/>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pplyProtection="1">
      <alignment horizontal="left" vertical="top"/>
    </xf>
    <xf numFmtId="0" fontId="8" fillId="0" borderId="1" xfId="0" applyFont="1" applyBorder="1" applyAlignment="1" applyProtection="1">
      <alignment horizontal="left" vertical="top"/>
    </xf>
    <xf numFmtId="0" fontId="9" fillId="0" borderId="2" xfId="0" applyFont="1" applyBorder="1" applyAlignment="1" applyProtection="1">
      <alignment horizontal="left"/>
    </xf>
    <xf numFmtId="0" fontId="9" fillId="0" borderId="1" xfId="0" applyFont="1" applyBorder="1" applyAlignment="1" applyProtection="1">
      <alignment horizontal="left"/>
    </xf>
    <xf numFmtId="0" fontId="17" fillId="0" borderId="1" xfId="0" applyFont="1" applyBorder="1" applyAlignment="1" applyProtection="1">
      <alignment horizontal="left"/>
      <protection locked="0"/>
    </xf>
    <xf numFmtId="0" fontId="17" fillId="0" borderId="3" xfId="0" applyFont="1" applyBorder="1" applyAlignment="1" applyProtection="1">
      <alignment horizontal="left"/>
      <protection locked="0"/>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43" fontId="15" fillId="0" borderId="6" xfId="0" applyNumberFormat="1"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0" fontId="51" fillId="0" borderId="6" xfId="0" applyFont="1" applyFill="1" applyBorder="1" applyAlignment="1" applyProtection="1">
      <alignment horizontal="left" vertical="top" wrapText="1" readingOrder="1"/>
      <protection locked="0"/>
    </xf>
    <xf numFmtId="0" fontId="51" fillId="0" borderId="5" xfId="0" applyFont="1" applyFill="1" applyBorder="1" applyAlignment="1" applyProtection="1">
      <alignment horizontal="left" vertical="top" wrapText="1" readingOrder="1"/>
      <protection locked="0"/>
    </xf>
    <xf numFmtId="0" fontId="51" fillId="0" borderId="7" xfId="0" applyFont="1" applyFill="1" applyBorder="1" applyAlignment="1" applyProtection="1">
      <alignment horizontal="left" vertical="top" wrapText="1" readingOrder="1"/>
      <protection locked="0"/>
    </xf>
    <xf numFmtId="0" fontId="51" fillId="0" borderId="10" xfId="0" applyFont="1" applyFill="1" applyBorder="1" applyAlignment="1" applyProtection="1">
      <alignment horizontal="left" vertical="top" wrapText="1" readingOrder="1"/>
      <protection locked="0"/>
    </xf>
    <xf numFmtId="0" fontId="51" fillId="0" borderId="0" xfId="0" applyFont="1" applyFill="1" applyBorder="1" applyAlignment="1" applyProtection="1">
      <alignment horizontal="left" vertical="top" wrapText="1" readingOrder="1"/>
      <protection locked="0"/>
    </xf>
    <xf numFmtId="0" fontId="51" fillId="0" borderId="11" xfId="0" applyFont="1" applyFill="1" applyBorder="1" applyAlignment="1" applyProtection="1">
      <alignment horizontal="left" vertical="top" wrapText="1" readingOrder="1"/>
      <protection locked="0"/>
    </xf>
    <xf numFmtId="0" fontId="51" fillId="0" borderId="8" xfId="0" applyFont="1" applyFill="1" applyBorder="1" applyAlignment="1" applyProtection="1">
      <alignment horizontal="left" vertical="top" wrapText="1" readingOrder="1"/>
      <protection locked="0"/>
    </xf>
    <xf numFmtId="0" fontId="51" fillId="0" borderId="4" xfId="0" applyFont="1" applyFill="1" applyBorder="1" applyAlignment="1" applyProtection="1">
      <alignment horizontal="left" vertical="top" wrapText="1" readingOrder="1"/>
      <protection locked="0"/>
    </xf>
    <xf numFmtId="0" fontId="51" fillId="0" borderId="9" xfId="0" applyFont="1" applyFill="1" applyBorder="1" applyAlignment="1" applyProtection="1">
      <alignment horizontal="left" vertical="top" wrapText="1" readingOrder="1"/>
      <protection locked="0"/>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50" fillId="0" borderId="6" xfId="0" applyFont="1" applyFill="1" applyBorder="1" applyAlignment="1">
      <alignment horizontal="left" vertical="center" wrapText="1" readingOrder="1"/>
    </xf>
    <xf numFmtId="0" fontId="50" fillId="0" borderId="5" xfId="0" applyFont="1" applyFill="1" applyBorder="1" applyAlignment="1">
      <alignment horizontal="left" vertical="center" wrapText="1" readingOrder="1"/>
    </xf>
    <xf numFmtId="0" fontId="50" fillId="0" borderId="7" xfId="0" applyFont="1" applyFill="1" applyBorder="1" applyAlignment="1">
      <alignment horizontal="left" vertical="center" wrapText="1" readingOrder="1"/>
    </xf>
    <xf numFmtId="0" fontId="50" fillId="0" borderId="10" xfId="0" applyFont="1" applyFill="1" applyBorder="1" applyAlignment="1">
      <alignment horizontal="left" vertical="center" wrapText="1" readingOrder="1"/>
    </xf>
    <xf numFmtId="0" fontId="50" fillId="0" borderId="0" xfId="0" applyFont="1" applyFill="1" applyBorder="1" applyAlignment="1">
      <alignment horizontal="left" vertical="center" wrapText="1" readingOrder="1"/>
    </xf>
    <xf numFmtId="0" fontId="50" fillId="0" borderId="11" xfId="0" applyFont="1" applyFill="1" applyBorder="1" applyAlignment="1">
      <alignment horizontal="left" vertical="center" wrapText="1" readingOrder="1"/>
    </xf>
    <xf numFmtId="0" fontId="50" fillId="0" borderId="8" xfId="0" applyFont="1" applyFill="1" applyBorder="1" applyAlignment="1">
      <alignment horizontal="left" vertical="center" wrapText="1" readingOrder="1"/>
    </xf>
    <xf numFmtId="0" fontId="50" fillId="0" borderId="4" xfId="0" applyFont="1" applyFill="1" applyBorder="1" applyAlignment="1">
      <alignment horizontal="left" vertical="center" wrapText="1" readingOrder="1"/>
    </xf>
    <xf numFmtId="0" fontId="50" fillId="0" borderId="9" xfId="0" applyFont="1" applyFill="1" applyBorder="1" applyAlignment="1">
      <alignment horizontal="left" vertical="center" wrapText="1" readingOrder="1"/>
    </xf>
    <xf numFmtId="0" fontId="1" fillId="2" borderId="2" xfId="0" applyFont="1" applyFill="1" applyBorder="1" applyAlignment="1">
      <alignment horizontal="left" vertical="justify" wrapText="1"/>
    </xf>
    <xf numFmtId="0" fontId="1" fillId="2" borderId="1" xfId="0" applyFont="1" applyFill="1" applyBorder="1" applyAlignment="1">
      <alignment horizontal="left" vertical="justify" wrapText="1"/>
    </xf>
    <xf numFmtId="0" fontId="15" fillId="0" borderId="16" xfId="0" applyFont="1" applyBorder="1" applyAlignment="1" applyProtection="1">
      <alignment horizontal="left"/>
    </xf>
    <xf numFmtId="0" fontId="15" fillId="0" borderId="15" xfId="0" applyFont="1" applyBorder="1" applyAlignment="1" applyProtection="1">
      <alignment horizontal="left"/>
    </xf>
    <xf numFmtId="0" fontId="15" fillId="0" borderId="21" xfId="0" applyFont="1" applyBorder="1" applyAlignment="1" applyProtection="1">
      <alignment horizontal="left"/>
    </xf>
    <xf numFmtId="0" fontId="15" fillId="0" borderId="19" xfId="0" applyFont="1" applyBorder="1" applyAlignment="1" applyProtection="1">
      <alignment horizontal="left"/>
    </xf>
    <xf numFmtId="0" fontId="15" fillId="0" borderId="17" xfId="0" applyFont="1" applyBorder="1" applyAlignment="1" applyProtection="1">
      <alignment horizontal="left"/>
    </xf>
    <xf numFmtId="0" fontId="15" fillId="0" borderId="18" xfId="0" applyFont="1" applyBorder="1" applyAlignment="1" applyProtection="1">
      <alignment horizontal="left"/>
    </xf>
    <xf numFmtId="0" fontId="5" fillId="2" borderId="12" xfId="0" applyFont="1" applyFill="1" applyBorder="1" applyAlignment="1">
      <alignment horizontal="left" vertical="justify" wrapText="1"/>
    </xf>
    <xf numFmtId="0" fontId="5" fillId="2" borderId="17" xfId="0" applyFont="1" applyFill="1" applyBorder="1" applyAlignment="1">
      <alignment horizontal="left" vertical="justify" wrapText="1"/>
    </xf>
    <xf numFmtId="0" fontId="5" fillId="2" borderId="18" xfId="0" applyFont="1" applyFill="1" applyBorder="1" applyAlignment="1">
      <alignment horizontal="left" vertical="justify" wrapText="1"/>
    </xf>
    <xf numFmtId="0" fontId="1" fillId="2" borderId="12" xfId="0" applyFont="1" applyFill="1" applyBorder="1" applyAlignment="1">
      <alignment horizontal="left" vertical="justify" wrapText="1"/>
    </xf>
    <xf numFmtId="0" fontId="5" fillId="2" borderId="13" xfId="0" applyFont="1" applyFill="1" applyBorder="1" applyAlignment="1">
      <alignment horizontal="left" vertical="justify" wrapText="1"/>
    </xf>
    <xf numFmtId="0" fontId="17" fillId="0" borderId="12" xfId="0" applyFont="1" applyBorder="1" applyAlignment="1" applyProtection="1">
      <alignment horizontal="left" vertical="top"/>
      <protection locked="0"/>
    </xf>
    <xf numFmtId="0" fontId="17" fillId="0" borderId="13" xfId="0" applyFont="1" applyBorder="1" applyAlignment="1" applyProtection="1">
      <alignment horizontal="left" vertical="top"/>
      <protection locked="0"/>
    </xf>
    <xf numFmtId="0" fontId="17" fillId="0" borderId="12" xfId="0" applyFont="1" applyBorder="1" applyAlignment="1" applyProtection="1">
      <alignment horizontal="center" vertical="top"/>
      <protection locked="0"/>
    </xf>
    <xf numFmtId="0" fontId="17" fillId="0" borderId="13" xfId="0" applyFont="1" applyBorder="1" applyAlignment="1" applyProtection="1">
      <alignment horizontal="center" vertical="top"/>
      <protection locked="0"/>
    </xf>
    <xf numFmtId="0" fontId="12" fillId="0" borderId="19" xfId="0" applyFont="1" applyFill="1" applyBorder="1" applyAlignment="1">
      <alignment horizontal="right" wrapText="1"/>
    </xf>
    <xf numFmtId="0" fontId="12" fillId="0" borderId="17" xfId="0" applyFont="1" applyFill="1" applyBorder="1" applyAlignment="1">
      <alignment horizontal="right" wrapText="1"/>
    </xf>
    <xf numFmtId="0" fontId="12" fillId="0" borderId="18" xfId="0" applyFont="1" applyFill="1" applyBorder="1" applyAlignment="1">
      <alignment horizontal="right" wrapText="1"/>
    </xf>
    <xf numFmtId="43" fontId="0" fillId="0" borderId="1" xfId="0" applyNumberFormat="1" applyBorder="1" applyAlignment="1" applyProtection="1">
      <alignment horizontal="left"/>
    </xf>
    <xf numFmtId="43" fontId="0" fillId="0" borderId="3" xfId="0" applyNumberFormat="1" applyBorder="1" applyAlignment="1" applyProtection="1">
      <alignment horizontal="left"/>
    </xf>
    <xf numFmtId="43" fontId="0" fillId="0" borderId="4" xfId="0" applyNumberFormat="1" applyBorder="1" applyAlignment="1" applyProtection="1">
      <alignment horizontal="left"/>
      <protection locked="0"/>
    </xf>
    <xf numFmtId="43" fontId="0" fillId="0" borderId="1" xfId="0" applyNumberFormat="1" applyBorder="1" applyAlignment="1" applyProtection="1">
      <alignment horizontal="left"/>
      <protection locked="0"/>
    </xf>
    <xf numFmtId="43" fontId="0" fillId="0" borderId="3" xfId="0" applyNumberFormat="1" applyBorder="1" applyAlignment="1" applyProtection="1">
      <alignment horizontal="left"/>
      <protection locked="0"/>
    </xf>
    <xf numFmtId="0" fontId="1" fillId="2" borderId="2" xfId="0" applyFont="1" applyFill="1" applyBorder="1" applyAlignment="1">
      <alignment horizontal="left"/>
    </xf>
    <xf numFmtId="0" fontId="1" fillId="2" borderId="1" xfId="0" applyFont="1" applyFill="1" applyBorder="1" applyAlignment="1">
      <alignment horizontal="left"/>
    </xf>
    <xf numFmtId="0" fontId="1" fillId="2" borderId="3" xfId="0" applyFont="1" applyFill="1" applyBorder="1" applyAlignment="1">
      <alignment horizontal="left"/>
    </xf>
    <xf numFmtId="0" fontId="10" fillId="0" borderId="12" xfId="0" applyFont="1" applyBorder="1" applyAlignment="1" applyProtection="1">
      <alignment horizontal="center" vertical="top"/>
      <protection locked="0"/>
    </xf>
    <xf numFmtId="0" fontId="10" fillId="0" borderId="13" xfId="0" applyFont="1" applyBorder="1" applyAlignment="1" applyProtection="1">
      <alignment horizontal="center" vertical="top"/>
      <protection locked="0"/>
    </xf>
    <xf numFmtId="43" fontId="0" fillId="0" borderId="5" xfId="0" applyNumberFormat="1" applyBorder="1" applyAlignment="1" applyProtection="1">
      <alignment horizontal="left"/>
    </xf>
    <xf numFmtId="43" fontId="0" fillId="0" borderId="7" xfId="0" applyNumberFormat="1" applyBorder="1" applyAlignment="1" applyProtection="1">
      <alignment horizontal="left"/>
    </xf>
    <xf numFmtId="43" fontId="0" fillId="0" borderId="4" xfId="0" applyNumberFormat="1" applyBorder="1" applyAlignment="1" applyProtection="1">
      <alignment horizontal="left"/>
    </xf>
    <xf numFmtId="43" fontId="0" fillId="0" borderId="9" xfId="0" applyNumberFormat="1" applyBorder="1" applyAlignment="1" applyProtection="1">
      <alignment horizontal="left"/>
    </xf>
    <xf numFmtId="0" fontId="8" fillId="0" borderId="10" xfId="0" applyFont="1" applyBorder="1" applyAlignment="1">
      <alignment horizontal="left"/>
    </xf>
    <xf numFmtId="0" fontId="8" fillId="0" borderId="0" xfId="0" applyFont="1" applyBorder="1" applyAlignment="1">
      <alignment horizontal="left"/>
    </xf>
    <xf numFmtId="0" fontId="9" fillId="0" borderId="10" xfId="0" applyFont="1" applyBorder="1" applyAlignment="1">
      <alignment horizontal="left"/>
    </xf>
    <xf numFmtId="0" fontId="9" fillId="0" borderId="0" xfId="0" applyFont="1" applyBorder="1" applyAlignment="1">
      <alignment horizontal="left"/>
    </xf>
    <xf numFmtId="0" fontId="11" fillId="0" borderId="16"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0" fillId="0" borderId="0" xfId="0" applyAlignment="1">
      <alignment horizontal="left" wrapText="1"/>
    </xf>
    <xf numFmtId="0" fontId="10" fillId="0" borderId="23" xfId="0" applyFont="1" applyBorder="1" applyAlignment="1" applyProtection="1">
      <alignment horizontal="center" vertical="top"/>
      <protection locked="0"/>
    </xf>
    <xf numFmtId="0" fontId="10" fillId="0" borderId="24" xfId="0" applyFont="1" applyBorder="1" applyAlignment="1" applyProtection="1">
      <alignment horizontal="center" vertical="top"/>
      <protection locked="0"/>
    </xf>
    <xf numFmtId="0" fontId="17" fillId="0" borderId="23" xfId="0" applyFont="1" applyBorder="1" applyAlignment="1" applyProtection="1">
      <alignment horizontal="center" vertical="top"/>
      <protection locked="0"/>
    </xf>
    <xf numFmtId="0" fontId="17" fillId="0" borderId="24" xfId="0" applyFont="1" applyBorder="1" applyAlignment="1" applyProtection="1">
      <alignment horizontal="center" vertical="top"/>
      <protection locked="0"/>
    </xf>
    <xf numFmtId="0" fontId="17" fillId="0" borderId="1" xfId="0" applyFont="1" applyBorder="1" applyAlignment="1" applyProtection="1">
      <alignment horizontal="center" vertical="top"/>
      <protection locked="0"/>
    </xf>
    <xf numFmtId="0" fontId="17" fillId="0" borderId="3" xfId="0" applyFont="1" applyBorder="1" applyAlignment="1" applyProtection="1">
      <alignment horizontal="center" vertical="top"/>
      <protection locked="0"/>
    </xf>
    <xf numFmtId="0" fontId="17" fillId="0" borderId="0" xfId="0" applyFont="1" applyAlignment="1">
      <alignment horizontal="left" wrapText="1"/>
    </xf>
    <xf numFmtId="0" fontId="1" fillId="0" borderId="0" xfId="0" applyFont="1" applyAlignment="1">
      <alignment horizont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8" fillId="0" borderId="6"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0" fillId="2" borderId="2" xfId="0" applyFill="1" applyBorder="1" applyAlignment="1">
      <alignment horizontal="left"/>
    </xf>
    <xf numFmtId="0" fontId="0" fillId="2" borderId="1" xfId="0" applyFill="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3" fillId="0" borderId="25" xfId="0" applyFont="1" applyBorder="1" applyAlignment="1">
      <alignment horizontal="center" vertical="top" wrapText="1"/>
    </xf>
    <xf numFmtId="0" fontId="0" fillId="0" borderId="26" xfId="0" applyBorder="1"/>
    <xf numFmtId="0" fontId="0" fillId="0" borderId="27" xfId="0" applyBorder="1"/>
    <xf numFmtId="0" fontId="6" fillId="0" borderId="11" xfId="0" applyFont="1" applyBorder="1" applyAlignment="1">
      <alignment horizontal="center" vertical="top" wrapText="1"/>
    </xf>
    <xf numFmtId="0" fontId="3" fillId="0" borderId="11" xfId="0" applyFont="1" applyBorder="1" applyAlignment="1">
      <alignment horizontal="center" vertical="top" wrapText="1"/>
    </xf>
    <xf numFmtId="0" fontId="4" fillId="0" borderId="26" xfId="0" applyFont="1" applyBorder="1" applyAlignment="1">
      <alignment horizontal="center" vertical="top" wrapText="1"/>
    </xf>
    <xf numFmtId="0" fontId="3" fillId="0" borderId="26" xfId="0" applyFont="1" applyBorder="1" applyAlignment="1">
      <alignment horizontal="center" vertical="top" wrapText="1"/>
    </xf>
    <xf numFmtId="0" fontId="0" fillId="0" borderId="11" xfId="0" applyFont="1" applyBorder="1" applyAlignment="1">
      <alignment horizontal="center" vertical="center" wrapText="1"/>
    </xf>
    <xf numFmtId="0" fontId="14" fillId="0" borderId="6" xfId="0" applyFont="1" applyBorder="1" applyAlignment="1" applyProtection="1">
      <alignment horizontal="left"/>
    </xf>
    <xf numFmtId="0" fontId="14" fillId="0" borderId="7" xfId="0" applyFont="1" applyBorder="1" applyAlignment="1" applyProtection="1">
      <alignment horizontal="left"/>
    </xf>
    <xf numFmtId="0" fontId="28" fillId="0" borderId="25"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10" fillId="0" borderId="8" xfId="0" applyFont="1" applyBorder="1" applyAlignment="1" applyProtection="1">
      <alignment horizontal="center" vertical="top"/>
      <protection locked="0"/>
    </xf>
    <xf numFmtId="0" fontId="10" fillId="0" borderId="9" xfId="0" applyFont="1" applyBorder="1" applyAlignment="1" applyProtection="1">
      <alignment horizontal="center" vertical="top"/>
      <protection locked="0"/>
    </xf>
    <xf numFmtId="0" fontId="9" fillId="0" borderId="6" xfId="0" applyFont="1" applyBorder="1" applyAlignment="1" applyProtection="1">
      <alignment horizontal="left" vertical="top"/>
    </xf>
    <xf numFmtId="0" fontId="9" fillId="0" borderId="7" xfId="0" applyFont="1" applyBorder="1" applyAlignment="1" applyProtection="1">
      <alignment horizontal="left" vertical="top"/>
    </xf>
    <xf numFmtId="0" fontId="0" fillId="0" borderId="2" xfId="0" applyBorder="1" applyAlignment="1">
      <alignment horizontal="center"/>
    </xf>
    <xf numFmtId="0" fontId="0" fillId="0" borderId="3" xfId="0"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46" fillId="2" borderId="2" xfId="0" applyFont="1" applyFill="1" applyBorder="1" applyAlignment="1">
      <alignment horizontal="left"/>
    </xf>
    <xf numFmtId="0" fontId="46" fillId="2" borderId="1" xfId="0" applyFont="1" applyFill="1" applyBorder="1" applyAlignment="1">
      <alignment horizontal="left"/>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4" fillId="0" borderId="6" xfId="0" applyFont="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2" fillId="0" borderId="6" xfId="0" applyFont="1" applyBorder="1" applyAlignment="1">
      <alignment horizontal="left" vertical="center"/>
    </xf>
    <xf numFmtId="0" fontId="42" fillId="0" borderId="7" xfId="0" applyFont="1" applyBorder="1" applyAlignment="1">
      <alignment horizontal="left" vertical="center"/>
    </xf>
    <xf numFmtId="0" fontId="43" fillId="0" borderId="8" xfId="0" applyFont="1" applyBorder="1" applyAlignment="1" applyProtection="1">
      <alignment horizontal="center" vertical="top"/>
      <protection locked="0"/>
    </xf>
    <xf numFmtId="0" fontId="43" fillId="0" borderId="9" xfId="0" applyFont="1" applyBorder="1" applyAlignment="1" applyProtection="1">
      <alignment horizontal="center" vertical="top"/>
      <protection locked="0"/>
    </xf>
    <xf numFmtId="0" fontId="45" fillId="0" borderId="6" xfId="0" applyFont="1" applyBorder="1" applyAlignment="1">
      <alignment horizontal="left"/>
    </xf>
    <xf numFmtId="0" fontId="45" fillId="0" borderId="7" xfId="0" applyFont="1" applyBorder="1" applyAlignment="1">
      <alignment horizontal="left"/>
    </xf>
    <xf numFmtId="0" fontId="39" fillId="0" borderId="0" xfId="0" applyFont="1" applyAlignment="1">
      <alignment horizontal="center"/>
    </xf>
    <xf numFmtId="0" fontId="30" fillId="0" borderId="0" xfId="0" applyFont="1" applyAlignment="1">
      <alignment horizontal="left" wrapText="1"/>
    </xf>
    <xf numFmtId="0" fontId="34" fillId="0" borderId="0" xfId="0" applyFont="1" applyAlignment="1">
      <alignment horizontal="left" wrapText="1"/>
    </xf>
    <xf numFmtId="0" fontId="30" fillId="0" borderId="0" xfId="0" applyFont="1" applyAlignment="1">
      <alignment horizontal="left" vertical="top" wrapText="1"/>
    </xf>
    <xf numFmtId="14" fontId="14" fillId="0" borderId="0" xfId="0" applyNumberFormat="1" applyFont="1" applyBorder="1" applyAlignment="1" applyProtection="1">
      <alignment horizontal="left"/>
      <protection locked="0"/>
    </xf>
    <xf numFmtId="14" fontId="14" fillId="0" borderId="11" xfId="0" applyNumberFormat="1" applyFont="1" applyBorder="1" applyAlignment="1" applyProtection="1">
      <alignment horizontal="left"/>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171450</xdr:colOff>
          <xdr:row>0</xdr:row>
          <xdr:rowOff>19050</xdr:rowOff>
        </xdr:from>
        <xdr:to>
          <xdr:col>1</xdr:col>
          <xdr:colOff>276225</xdr:colOff>
          <xdr:row>3</xdr:row>
          <xdr:rowOff>171450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2</xdr:row>
          <xdr:rowOff>0</xdr:rowOff>
        </xdr:from>
        <xdr:to>
          <xdr:col>1</xdr:col>
          <xdr:colOff>0</xdr:colOff>
          <xdr:row>3</xdr:row>
          <xdr:rowOff>161925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38</xdr:row>
          <xdr:rowOff>171450</xdr:rowOff>
        </xdr:from>
        <xdr:to>
          <xdr:col>1</xdr:col>
          <xdr:colOff>0</xdr:colOff>
          <xdr:row>40</xdr:row>
          <xdr:rowOff>171450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47625</xdr:rowOff>
        </xdr:from>
        <xdr:to>
          <xdr:col>0</xdr:col>
          <xdr:colOff>561975</xdr:colOff>
          <xdr:row>4</xdr:row>
          <xdr:rowOff>114300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1</xdr:row>
          <xdr:rowOff>123825</xdr:rowOff>
        </xdr:from>
        <xdr:to>
          <xdr:col>1</xdr:col>
          <xdr:colOff>0</xdr:colOff>
          <xdr:row>4</xdr:row>
          <xdr:rowOff>57150</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7"/>
  <sheetViews>
    <sheetView showGridLines="0" tabSelected="1" zoomScaleNormal="100" workbookViewId="0">
      <selection activeCell="P8" sqref="P8"/>
    </sheetView>
  </sheetViews>
  <sheetFormatPr defaultRowHeight="15" x14ac:dyDescent="0.25"/>
  <cols>
    <col min="1" max="1" width="7.85546875" customWidth="1"/>
    <col min="2" max="2" width="11.85546875" style="1" customWidth="1"/>
    <col min="3" max="3" width="1.28515625" style="1" customWidth="1"/>
    <col min="4" max="4" width="8.140625" customWidth="1"/>
    <col min="5" max="5" width="6.140625" customWidth="1"/>
    <col min="6" max="6" width="7.42578125" customWidth="1"/>
    <col min="7" max="7" width="6" customWidth="1"/>
    <col min="8" max="8" width="6.85546875" customWidth="1"/>
    <col min="9" max="9" width="4" style="1" customWidth="1"/>
    <col min="10" max="10" width="7.28515625" style="1" customWidth="1"/>
    <col min="11" max="11" width="0.85546875" style="1" customWidth="1"/>
    <col min="12" max="12" width="0.85546875" customWidth="1"/>
    <col min="15" max="15" width="7.7109375" customWidth="1"/>
    <col min="16" max="16" width="8.140625" customWidth="1"/>
    <col min="17" max="17" width="7.5703125" customWidth="1"/>
    <col min="18" max="18" width="7.42578125" customWidth="1"/>
    <col min="19" max="19" width="5.85546875" customWidth="1"/>
    <col min="20" max="20" width="7.85546875" customWidth="1"/>
  </cols>
  <sheetData>
    <row r="1" spans="1:23" x14ac:dyDescent="0.25">
      <c r="A1" s="206"/>
      <c r="B1" s="206"/>
      <c r="C1" s="25" t="s">
        <v>0</v>
      </c>
      <c r="D1" s="25"/>
      <c r="E1" s="25"/>
      <c r="F1" s="25"/>
      <c r="G1" s="25"/>
      <c r="H1" s="25"/>
      <c r="I1" s="25"/>
      <c r="J1" s="25"/>
      <c r="K1" s="25"/>
      <c r="L1" s="25"/>
      <c r="M1" s="25"/>
      <c r="N1" s="1"/>
      <c r="O1" s="1"/>
      <c r="P1" s="1"/>
      <c r="Q1" s="1"/>
      <c r="R1" s="1"/>
      <c r="S1" s="1"/>
      <c r="T1" s="1"/>
      <c r="U1" s="1"/>
      <c r="V1" s="1"/>
    </row>
    <row r="2" spans="1:23" ht="15" customHeight="1" x14ac:dyDescent="0.25">
      <c r="A2" s="206"/>
      <c r="B2" s="206"/>
      <c r="C2" s="25" t="s">
        <v>1</v>
      </c>
      <c r="D2" s="25"/>
      <c r="E2" s="25"/>
      <c r="F2" s="25"/>
      <c r="G2" s="25"/>
      <c r="H2" s="25"/>
      <c r="I2" s="25"/>
      <c r="J2" s="25"/>
      <c r="K2" s="25"/>
      <c r="L2" s="25"/>
      <c r="M2" s="25"/>
      <c r="N2" s="1"/>
      <c r="O2" s="1"/>
      <c r="P2" s="1"/>
      <c r="Q2" s="1"/>
      <c r="R2" s="1"/>
      <c r="S2" s="190"/>
      <c r="T2" s="208" t="s">
        <v>54</v>
      </c>
      <c r="U2" s="1"/>
      <c r="V2" s="1"/>
    </row>
    <row r="3" spans="1:23" ht="15" customHeight="1" x14ac:dyDescent="0.25">
      <c r="A3" s="206"/>
      <c r="B3" s="206"/>
      <c r="C3" s="25" t="s">
        <v>2</v>
      </c>
      <c r="D3" s="25"/>
      <c r="E3" s="25"/>
      <c r="F3" s="25"/>
      <c r="G3" s="25"/>
      <c r="H3" s="25"/>
      <c r="I3" s="25"/>
      <c r="J3" s="25"/>
      <c r="K3" s="25"/>
      <c r="L3" s="25"/>
      <c r="M3" s="25"/>
      <c r="N3" s="1"/>
      <c r="O3" s="211" t="s">
        <v>3</v>
      </c>
      <c r="P3" s="212"/>
      <c r="Q3" s="212"/>
      <c r="R3" s="212"/>
      <c r="S3" s="213"/>
      <c r="T3" s="209"/>
      <c r="U3" s="1"/>
      <c r="V3" s="1"/>
    </row>
    <row r="4" spans="1:23" ht="18.75" customHeight="1" x14ac:dyDescent="0.3">
      <c r="A4" s="207"/>
      <c r="B4" s="207"/>
      <c r="C4" s="3" t="s">
        <v>4</v>
      </c>
      <c r="D4" s="3"/>
      <c r="E4" s="2"/>
      <c r="F4" s="2"/>
      <c r="G4" s="2"/>
      <c r="H4" s="2"/>
      <c r="I4" s="2"/>
      <c r="J4" s="2"/>
      <c r="L4" s="1"/>
      <c r="M4" s="1"/>
      <c r="N4" s="1"/>
      <c r="O4" s="214" t="s">
        <v>162</v>
      </c>
      <c r="P4" s="215"/>
      <c r="Q4" s="215"/>
      <c r="R4" s="215"/>
      <c r="S4" s="216"/>
      <c r="T4" s="210"/>
      <c r="U4" s="1"/>
      <c r="V4" s="1"/>
    </row>
    <row r="5" spans="1:23" ht="15" customHeight="1" x14ac:dyDescent="0.25">
      <c r="A5" s="217" t="s">
        <v>51</v>
      </c>
      <c r="B5" s="218"/>
      <c r="C5" s="218"/>
      <c r="D5" s="218"/>
      <c r="E5" s="218"/>
      <c r="F5" s="218"/>
      <c r="G5" s="218"/>
      <c r="H5" s="218"/>
      <c r="I5" s="218"/>
      <c r="J5" s="219"/>
      <c r="K5" s="30"/>
      <c r="L5" s="28"/>
      <c r="M5" s="220" t="s">
        <v>5</v>
      </c>
      <c r="N5" s="221"/>
      <c r="O5" s="202" t="s">
        <v>163</v>
      </c>
      <c r="P5" s="202"/>
      <c r="Q5" s="202"/>
      <c r="R5" s="202"/>
      <c r="S5" s="202"/>
      <c r="T5" s="203"/>
      <c r="U5" s="1"/>
      <c r="V5" s="1"/>
      <c r="W5" s="1"/>
    </row>
    <row r="6" spans="1:23" ht="15.75" x14ac:dyDescent="0.25">
      <c r="A6" s="283" t="s">
        <v>6</v>
      </c>
      <c r="B6" s="284"/>
      <c r="C6" s="284"/>
      <c r="D6" s="284"/>
      <c r="E6" s="284"/>
      <c r="F6" s="284"/>
      <c r="G6" s="284"/>
      <c r="H6" s="284"/>
      <c r="I6" s="284"/>
      <c r="J6" s="285"/>
      <c r="K6" s="31"/>
      <c r="L6" s="29"/>
      <c r="M6" s="177" t="s">
        <v>7</v>
      </c>
      <c r="N6" s="204" t="s">
        <v>164</v>
      </c>
      <c r="O6" s="204"/>
      <c r="P6" s="204"/>
      <c r="Q6" s="204"/>
      <c r="R6" s="204"/>
      <c r="S6" s="204"/>
      <c r="T6" s="205"/>
    </row>
    <row r="7" spans="1:23" ht="21" customHeight="1" x14ac:dyDescent="0.25">
      <c r="A7" s="173" t="s">
        <v>12</v>
      </c>
      <c r="B7" s="202" t="s">
        <v>165</v>
      </c>
      <c r="C7" s="202"/>
      <c r="D7" s="202"/>
      <c r="E7" s="202"/>
      <c r="F7" s="202"/>
      <c r="G7" s="202"/>
      <c r="H7" s="202"/>
      <c r="I7" s="202"/>
      <c r="J7" s="203"/>
      <c r="K7" s="31"/>
      <c r="L7" s="29"/>
      <c r="M7" s="222" t="s">
        <v>8</v>
      </c>
      <c r="N7" s="223"/>
      <c r="O7" s="204" t="s">
        <v>172</v>
      </c>
      <c r="P7" s="205"/>
      <c r="Q7" s="26" t="s">
        <v>9</v>
      </c>
      <c r="R7" s="358">
        <v>43100</v>
      </c>
      <c r="S7" s="18" t="s">
        <v>10</v>
      </c>
      <c r="T7" s="359">
        <v>43100</v>
      </c>
    </row>
    <row r="8" spans="1:23" ht="21" customHeight="1" x14ac:dyDescent="0.25">
      <c r="A8" s="174" t="s">
        <v>13</v>
      </c>
      <c r="B8" s="202" t="s">
        <v>166</v>
      </c>
      <c r="C8" s="202"/>
      <c r="D8" s="202"/>
      <c r="E8" s="202"/>
      <c r="F8" s="202"/>
      <c r="G8" s="202"/>
      <c r="H8" s="202"/>
      <c r="I8" s="202"/>
      <c r="J8" s="203"/>
      <c r="K8" s="31"/>
      <c r="L8" s="29"/>
      <c r="M8" s="11" t="s">
        <v>11</v>
      </c>
      <c r="N8" s="9"/>
      <c r="O8" s="9"/>
      <c r="P8" s="9"/>
      <c r="Q8" s="9"/>
      <c r="R8" s="9"/>
      <c r="S8" s="9"/>
      <c r="T8" s="21"/>
    </row>
    <row r="9" spans="1:23" ht="21" customHeight="1" x14ac:dyDescent="0.25">
      <c r="A9" s="173" t="s">
        <v>14</v>
      </c>
      <c r="B9" s="202" t="s">
        <v>167</v>
      </c>
      <c r="C9" s="202"/>
      <c r="D9" s="202"/>
      <c r="E9" s="202"/>
      <c r="F9" s="203"/>
      <c r="G9" s="174" t="s">
        <v>15</v>
      </c>
      <c r="H9" s="192" t="s">
        <v>168</v>
      </c>
      <c r="I9" s="173" t="s">
        <v>16</v>
      </c>
      <c r="J9" s="193">
        <v>65110</v>
      </c>
      <c r="K9" s="31"/>
      <c r="L9" s="29"/>
      <c r="M9" s="12" t="s">
        <v>12</v>
      </c>
      <c r="N9" s="224" t="s">
        <v>169</v>
      </c>
      <c r="O9" s="224"/>
      <c r="P9" s="224"/>
      <c r="Q9" s="224"/>
      <c r="R9" s="224"/>
      <c r="S9" s="224"/>
      <c r="T9" s="225"/>
    </row>
    <row r="10" spans="1:23" ht="21.75" customHeight="1" x14ac:dyDescent="0.25">
      <c r="A10" s="10" t="s">
        <v>55</v>
      </c>
      <c r="B10" s="13"/>
      <c r="C10" s="13"/>
      <c r="D10" s="13"/>
      <c r="E10" s="13"/>
      <c r="F10" s="13"/>
      <c r="G10" s="13"/>
      <c r="H10" s="13"/>
      <c r="I10" s="13"/>
      <c r="J10" s="13"/>
      <c r="K10" s="31"/>
      <c r="L10" s="29"/>
      <c r="M10" s="7" t="s">
        <v>13</v>
      </c>
      <c r="N10" s="202" t="s">
        <v>170</v>
      </c>
      <c r="O10" s="202"/>
      <c r="P10" s="202"/>
      <c r="Q10" s="202"/>
      <c r="R10" s="202"/>
      <c r="S10" s="202"/>
      <c r="T10" s="203"/>
    </row>
    <row r="11" spans="1:23" ht="21.75" customHeight="1" x14ac:dyDescent="0.25">
      <c r="A11" s="292" t="s">
        <v>53</v>
      </c>
      <c r="B11" s="293"/>
      <c r="C11" s="293"/>
      <c r="D11" s="293"/>
      <c r="E11" s="293"/>
      <c r="F11" s="293"/>
      <c r="G11" s="293"/>
      <c r="H11" s="293"/>
      <c r="I11" s="293"/>
      <c r="J11" s="293"/>
      <c r="K11" s="31"/>
      <c r="L11" s="29"/>
      <c r="M11" s="7" t="s">
        <v>14</v>
      </c>
      <c r="N11" s="202" t="s">
        <v>171</v>
      </c>
      <c r="O11" s="202"/>
      <c r="P11" s="203"/>
      <c r="Q11" s="175" t="s">
        <v>15</v>
      </c>
      <c r="R11" s="194" t="s">
        <v>168</v>
      </c>
      <c r="S11" s="178" t="s">
        <v>16</v>
      </c>
      <c r="T11" s="192">
        <v>63132</v>
      </c>
    </row>
    <row r="12" spans="1:23" ht="11.25" customHeight="1" x14ac:dyDescent="0.25">
      <c r="A12" s="292" t="s">
        <v>17</v>
      </c>
      <c r="B12" s="293"/>
      <c r="C12" s="293"/>
      <c r="D12" s="293"/>
      <c r="E12" s="293"/>
      <c r="F12" s="293"/>
      <c r="G12" s="293"/>
      <c r="H12" s="293"/>
      <c r="I12" s="293"/>
      <c r="J12" s="293"/>
      <c r="K12" s="32"/>
      <c r="L12" s="34"/>
      <c r="M12" s="234" t="s">
        <v>158</v>
      </c>
      <c r="N12" s="235"/>
      <c r="O12" s="235"/>
      <c r="P12" s="235"/>
      <c r="Q12" s="235"/>
      <c r="R12" s="235"/>
      <c r="S12" s="235"/>
      <c r="T12" s="236"/>
    </row>
    <row r="13" spans="1:23" ht="21.75" customHeight="1" x14ac:dyDescent="0.25">
      <c r="A13" s="294" t="s">
        <v>18</v>
      </c>
      <c r="B13" s="295"/>
      <c r="C13" s="295"/>
      <c r="D13" s="295"/>
      <c r="E13" s="295"/>
      <c r="F13" s="295"/>
      <c r="G13" s="23" t="s">
        <v>19</v>
      </c>
      <c r="H13" s="280">
        <v>1198834</v>
      </c>
      <c r="I13" s="280"/>
      <c r="J13" s="280"/>
      <c r="K13" s="31"/>
      <c r="L13" s="29"/>
      <c r="M13" s="237"/>
      <c r="N13" s="238"/>
      <c r="O13" s="238"/>
      <c r="P13" s="238"/>
      <c r="Q13" s="238"/>
      <c r="R13" s="238"/>
      <c r="S13" s="238"/>
      <c r="T13" s="239"/>
    </row>
    <row r="14" spans="1:23" ht="21.75" customHeight="1" x14ac:dyDescent="0.25">
      <c r="A14" s="191" t="s">
        <v>156</v>
      </c>
      <c r="D14" s="189" t="s">
        <v>155</v>
      </c>
      <c r="E14" s="188" t="s">
        <v>153</v>
      </c>
      <c r="F14" s="184"/>
      <c r="G14" s="23" t="s">
        <v>19</v>
      </c>
      <c r="H14" s="281">
        <v>-8135.16</v>
      </c>
      <c r="I14" s="281"/>
      <c r="J14" s="281"/>
      <c r="K14" s="31"/>
      <c r="L14" s="29"/>
      <c r="M14" s="237"/>
      <c r="N14" s="238"/>
      <c r="O14" s="238"/>
      <c r="P14" s="238"/>
      <c r="Q14" s="238"/>
      <c r="R14" s="238"/>
      <c r="S14" s="238"/>
      <c r="T14" s="239"/>
    </row>
    <row r="15" spans="1:23" ht="21.75" customHeight="1" x14ac:dyDescent="0.25">
      <c r="A15" s="17" t="s">
        <v>20</v>
      </c>
      <c r="B15" s="18"/>
      <c r="C15" s="18"/>
      <c r="D15" s="18"/>
      <c r="E15" s="18"/>
      <c r="F15" s="18"/>
      <c r="G15" s="23" t="s">
        <v>19</v>
      </c>
      <c r="H15" s="278">
        <f>SUM(H13:J14)</f>
        <v>1190698.8400000001</v>
      </c>
      <c r="I15" s="278"/>
      <c r="J15" s="279"/>
      <c r="K15" s="31"/>
      <c r="L15" s="29"/>
      <c r="M15" s="237"/>
      <c r="N15" s="238"/>
      <c r="O15" s="238"/>
      <c r="P15" s="238"/>
      <c r="Q15" s="238"/>
      <c r="R15" s="238"/>
      <c r="S15" s="238"/>
      <c r="T15" s="239"/>
    </row>
    <row r="16" spans="1:23" ht="21.75" customHeight="1" x14ac:dyDescent="0.25">
      <c r="A16" s="17" t="s">
        <v>21</v>
      </c>
      <c r="B16" s="18"/>
      <c r="C16" s="18"/>
      <c r="D16" s="18"/>
      <c r="E16" s="18"/>
      <c r="F16" s="18"/>
      <c r="G16" s="23" t="s">
        <v>19</v>
      </c>
      <c r="H16" s="278">
        <v>1190698.8400000001</v>
      </c>
      <c r="I16" s="278"/>
      <c r="J16" s="279"/>
      <c r="K16" s="31"/>
      <c r="L16" s="29"/>
      <c r="M16" s="237"/>
      <c r="N16" s="238"/>
      <c r="O16" s="238"/>
      <c r="P16" s="238"/>
      <c r="Q16" s="238"/>
      <c r="R16" s="238"/>
      <c r="S16" s="238"/>
      <c r="T16" s="239"/>
    </row>
    <row r="17" spans="1:20" ht="21.75" customHeight="1" thickBot="1" x14ac:dyDescent="0.3">
      <c r="A17" s="17" t="s">
        <v>159</v>
      </c>
      <c r="B17" s="18"/>
      <c r="C17" s="18"/>
      <c r="D17" s="18"/>
      <c r="E17" s="18"/>
      <c r="F17" s="18"/>
      <c r="G17" s="23" t="s">
        <v>19</v>
      </c>
      <c r="H17" s="281"/>
      <c r="I17" s="281"/>
      <c r="J17" s="282"/>
      <c r="K17" s="31"/>
      <c r="L17" s="29"/>
      <c r="M17" s="240"/>
      <c r="N17" s="241"/>
      <c r="O17" s="241"/>
      <c r="P17" s="241"/>
      <c r="Q17" s="241"/>
      <c r="R17" s="241"/>
      <c r="S17" s="241"/>
      <c r="T17" s="242"/>
    </row>
    <row r="18" spans="1:20" ht="18" customHeight="1" x14ac:dyDescent="0.25">
      <c r="A18" s="17" t="s">
        <v>22</v>
      </c>
      <c r="B18" s="18"/>
      <c r="C18" s="18"/>
      <c r="D18" s="18"/>
      <c r="E18" s="18"/>
      <c r="F18" s="18"/>
      <c r="G18" s="23" t="s">
        <v>19</v>
      </c>
      <c r="H18" s="278">
        <f>+H16-H17</f>
        <v>1190698.8400000001</v>
      </c>
      <c r="I18" s="278"/>
      <c r="J18" s="279"/>
      <c r="K18" s="31"/>
      <c r="L18" s="29"/>
      <c r="M18" s="243" t="s">
        <v>161</v>
      </c>
      <c r="N18" s="244"/>
      <c r="O18" s="244"/>
      <c r="P18" s="244"/>
      <c r="Q18" s="245"/>
      <c r="R18" s="260"/>
      <c r="S18" s="261"/>
      <c r="T18" s="262"/>
    </row>
    <row r="19" spans="1:20" s="1" customFormat="1" ht="9" customHeight="1" thickBot="1" x14ac:dyDescent="0.3">
      <c r="A19" s="17"/>
      <c r="B19" s="18"/>
      <c r="C19" s="18"/>
      <c r="D19" s="18"/>
      <c r="E19" s="18"/>
      <c r="F19" s="18"/>
      <c r="G19" s="23"/>
      <c r="H19" s="288">
        <v>1131163.8899999999</v>
      </c>
      <c r="I19" s="288"/>
      <c r="J19" s="289"/>
      <c r="K19" s="31"/>
      <c r="L19" s="29"/>
      <c r="M19" s="246"/>
      <c r="N19" s="247"/>
      <c r="O19" s="247"/>
      <c r="P19" s="247"/>
      <c r="Q19" s="248"/>
      <c r="R19" s="263"/>
      <c r="S19" s="264"/>
      <c r="T19" s="265"/>
    </row>
    <row r="20" spans="1:20" s="1" customFormat="1" ht="13.5" customHeight="1" x14ac:dyDescent="0.25">
      <c r="A20" s="17" t="s">
        <v>23</v>
      </c>
      <c r="B20" s="18"/>
      <c r="C20" s="18"/>
      <c r="D20" s="18"/>
      <c r="E20" s="18"/>
      <c r="F20" s="18"/>
      <c r="G20" s="23" t="s">
        <v>19</v>
      </c>
      <c r="H20" s="290"/>
      <c r="I20" s="290"/>
      <c r="J20" s="291"/>
      <c r="K20" s="31"/>
      <c r="L20" s="29"/>
      <c r="M20" s="296" t="s">
        <v>36</v>
      </c>
      <c r="N20" s="297"/>
      <c r="O20" s="297"/>
      <c r="P20" s="297"/>
      <c r="Q20" s="298"/>
      <c r="R20" s="228">
        <v>59534.95</v>
      </c>
      <c r="S20" s="229"/>
      <c r="T20" s="230"/>
    </row>
    <row r="21" spans="1:20" ht="18.75" customHeight="1" thickBot="1" x14ac:dyDescent="0.3">
      <c r="A21" s="19" t="s">
        <v>24</v>
      </c>
      <c r="B21" s="16"/>
      <c r="C21" s="16"/>
      <c r="D21" s="16"/>
      <c r="E21" s="16"/>
      <c r="F21" s="16"/>
      <c r="G21" s="24" t="s">
        <v>19</v>
      </c>
      <c r="H21" s="278">
        <f>+H18-H19</f>
        <v>59534.950000000186</v>
      </c>
      <c r="I21" s="278"/>
      <c r="J21" s="279"/>
      <c r="K21" s="32"/>
      <c r="L21" s="34"/>
      <c r="M21" s="275" t="s">
        <v>25</v>
      </c>
      <c r="N21" s="276"/>
      <c r="O21" s="276"/>
      <c r="P21" s="276"/>
      <c r="Q21" s="277"/>
      <c r="R21" s="231"/>
      <c r="S21" s="232"/>
      <c r="T21" s="233"/>
    </row>
    <row r="22" spans="1:20" ht="15.75" customHeight="1" thickBot="1" x14ac:dyDescent="0.3">
      <c r="A22" s="249" t="s">
        <v>33</v>
      </c>
      <c r="B22" s="250"/>
      <c r="C22" s="250"/>
      <c r="D22" s="250"/>
      <c r="E22" s="250"/>
      <c r="F22" s="250"/>
      <c r="G22" s="250"/>
      <c r="H22" s="250"/>
      <c r="I22" s="250"/>
      <c r="J22" s="251"/>
      <c r="K22" s="31"/>
      <c r="L22" s="29"/>
      <c r="M22" s="226" t="s">
        <v>26</v>
      </c>
      <c r="N22" s="226"/>
      <c r="O22" s="226"/>
      <c r="P22" s="226"/>
      <c r="Q22" s="226"/>
      <c r="R22" s="226"/>
      <c r="S22" s="226"/>
      <c r="T22" s="227"/>
    </row>
    <row r="23" spans="1:20" ht="21" customHeight="1" thickBot="1" x14ac:dyDescent="0.3">
      <c r="A23" s="252"/>
      <c r="B23" s="253"/>
      <c r="C23" s="253"/>
      <c r="D23" s="253"/>
      <c r="E23" s="253"/>
      <c r="F23" s="253"/>
      <c r="G23" s="253"/>
      <c r="H23" s="253"/>
      <c r="I23" s="253"/>
      <c r="J23" s="254"/>
      <c r="K23" s="31"/>
      <c r="L23" s="29"/>
      <c r="M23" s="180" t="s">
        <v>27</v>
      </c>
      <c r="N23" s="286"/>
      <c r="O23" s="286"/>
      <c r="P23" s="286"/>
      <c r="Q23" s="287"/>
      <c r="R23" s="180" t="s">
        <v>28</v>
      </c>
      <c r="S23" s="273"/>
      <c r="T23" s="274"/>
    </row>
    <row r="24" spans="1:20" ht="15.75" thickBot="1" x14ac:dyDescent="0.3">
      <c r="A24" s="252"/>
      <c r="B24" s="253"/>
      <c r="C24" s="253"/>
      <c r="D24" s="253"/>
      <c r="E24" s="253"/>
      <c r="F24" s="253"/>
      <c r="G24" s="253"/>
      <c r="H24" s="253"/>
      <c r="I24" s="253"/>
      <c r="J24" s="254"/>
      <c r="K24" s="31"/>
      <c r="L24" s="29"/>
      <c r="M24" s="266" t="s">
        <v>29</v>
      </c>
      <c r="N24" s="266"/>
      <c r="O24" s="266"/>
      <c r="P24" s="266"/>
      <c r="Q24" s="266"/>
      <c r="R24" s="266"/>
      <c r="S24" s="266"/>
      <c r="T24" s="270"/>
    </row>
    <row r="25" spans="1:20" ht="21" customHeight="1" thickBot="1" x14ac:dyDescent="0.3">
      <c r="A25" s="252"/>
      <c r="B25" s="253"/>
      <c r="C25" s="253"/>
      <c r="D25" s="253"/>
      <c r="E25" s="253"/>
      <c r="F25" s="253"/>
      <c r="G25" s="253"/>
      <c r="H25" s="253"/>
      <c r="I25" s="253"/>
      <c r="J25" s="254"/>
      <c r="K25" s="31"/>
      <c r="L25" s="29"/>
      <c r="M25" s="180" t="s">
        <v>27</v>
      </c>
      <c r="N25" s="286"/>
      <c r="O25" s="286"/>
      <c r="P25" s="286"/>
      <c r="Q25" s="287"/>
      <c r="R25" s="180" t="s">
        <v>28</v>
      </c>
      <c r="S25" s="273"/>
      <c r="T25" s="274"/>
    </row>
    <row r="26" spans="1:20" ht="15.75" thickBot="1" x14ac:dyDescent="0.3">
      <c r="A26" s="252"/>
      <c r="B26" s="253"/>
      <c r="C26" s="253"/>
      <c r="D26" s="253"/>
      <c r="E26" s="253"/>
      <c r="F26" s="253"/>
      <c r="G26" s="253"/>
      <c r="H26" s="253"/>
      <c r="I26" s="253"/>
      <c r="J26" s="254"/>
      <c r="K26" s="31"/>
      <c r="L26" s="29"/>
      <c r="M26" s="266" t="s">
        <v>30</v>
      </c>
      <c r="N26" s="266"/>
      <c r="O26" s="266"/>
      <c r="P26" s="266"/>
      <c r="Q26" s="266"/>
      <c r="R26" s="267"/>
      <c r="S26" s="267"/>
      <c r="T26" s="268"/>
    </row>
    <row r="27" spans="1:20" ht="21" customHeight="1" thickBot="1" x14ac:dyDescent="0.3">
      <c r="A27" s="252"/>
      <c r="B27" s="253"/>
      <c r="C27" s="253"/>
      <c r="D27" s="253"/>
      <c r="E27" s="253"/>
      <c r="F27" s="253"/>
      <c r="G27" s="253"/>
      <c r="H27" s="253"/>
      <c r="I27" s="253"/>
      <c r="J27" s="254"/>
      <c r="K27" s="31"/>
      <c r="L27" s="29"/>
      <c r="M27" s="179" t="s">
        <v>27</v>
      </c>
      <c r="N27" s="286"/>
      <c r="O27" s="286"/>
      <c r="P27" s="286"/>
      <c r="Q27" s="287"/>
      <c r="R27" s="176" t="s">
        <v>28</v>
      </c>
      <c r="S27" s="271"/>
      <c r="T27" s="272"/>
    </row>
    <row r="28" spans="1:20" ht="15.75" thickBot="1" x14ac:dyDescent="0.3">
      <c r="A28" s="252"/>
      <c r="B28" s="253"/>
      <c r="C28" s="253"/>
      <c r="D28" s="253"/>
      <c r="E28" s="253"/>
      <c r="F28" s="253"/>
      <c r="G28" s="253"/>
      <c r="H28" s="253"/>
      <c r="I28" s="253"/>
      <c r="J28" s="254"/>
      <c r="K28" s="32"/>
      <c r="L28" s="34"/>
      <c r="M28" s="269" t="s">
        <v>31</v>
      </c>
      <c r="N28" s="266"/>
      <c r="O28" s="266"/>
      <c r="P28" s="266"/>
      <c r="Q28" s="266"/>
      <c r="R28" s="266"/>
      <c r="S28" s="266"/>
      <c r="T28" s="270"/>
    </row>
    <row r="29" spans="1:20" ht="21" customHeight="1" thickBot="1" x14ac:dyDescent="0.3">
      <c r="A29" s="255"/>
      <c r="B29" s="256"/>
      <c r="C29" s="256"/>
      <c r="D29" s="256"/>
      <c r="E29" s="256"/>
      <c r="F29" s="256"/>
      <c r="G29" s="256"/>
      <c r="H29" s="256"/>
      <c r="I29" s="256"/>
      <c r="J29" s="257"/>
      <c r="K29" s="31"/>
      <c r="L29" s="29"/>
      <c r="M29" s="179" t="s">
        <v>27</v>
      </c>
      <c r="N29" s="286"/>
      <c r="O29" s="286"/>
      <c r="P29" s="286"/>
      <c r="Q29" s="287"/>
      <c r="R29" s="179" t="s">
        <v>28</v>
      </c>
      <c r="S29" s="273"/>
      <c r="T29" s="274"/>
    </row>
    <row r="30" spans="1:20" ht="15.75" customHeight="1" thickBot="1" x14ac:dyDescent="0.3">
      <c r="A30" s="258" t="s">
        <v>6</v>
      </c>
      <c r="B30" s="259"/>
      <c r="C30" s="259"/>
      <c r="D30" s="259"/>
      <c r="E30" s="259"/>
      <c r="F30" s="259"/>
      <c r="G30" s="259"/>
      <c r="H30" s="259"/>
      <c r="I30" s="259"/>
      <c r="J30" s="259"/>
      <c r="K30" s="31"/>
      <c r="L30" s="29"/>
      <c r="M30" s="269" t="s">
        <v>32</v>
      </c>
      <c r="N30" s="266"/>
      <c r="O30" s="266"/>
      <c r="P30" s="266"/>
      <c r="Q30" s="266"/>
      <c r="R30" s="266"/>
      <c r="S30" s="266"/>
      <c r="T30" s="270"/>
    </row>
    <row r="31" spans="1:20" ht="22.5" customHeight="1" x14ac:dyDescent="0.25">
      <c r="A31" s="182" t="s">
        <v>34</v>
      </c>
      <c r="B31" s="304"/>
      <c r="C31" s="304"/>
      <c r="D31" s="304"/>
      <c r="E31" s="304"/>
      <c r="F31" s="305"/>
      <c r="G31" s="182" t="s">
        <v>28</v>
      </c>
      <c r="H31" s="304"/>
      <c r="I31" s="304"/>
      <c r="J31" s="305"/>
      <c r="K31" s="33"/>
      <c r="L31" s="35"/>
      <c r="M31" s="181" t="s">
        <v>27</v>
      </c>
      <c r="N31" s="300"/>
      <c r="O31" s="300"/>
      <c r="P31" s="300"/>
      <c r="Q31" s="301"/>
      <c r="R31" s="181" t="s">
        <v>28</v>
      </c>
      <c r="S31" s="302"/>
      <c r="T31" s="303"/>
    </row>
    <row r="32" spans="1:20" ht="0.75" customHeight="1" x14ac:dyDescent="0.25">
      <c r="A32" s="8"/>
      <c r="B32" s="14"/>
      <c r="C32" s="14"/>
      <c r="K32"/>
    </row>
    <row r="33" spans="1:22" x14ac:dyDescent="0.25">
      <c r="A33" s="22" t="s">
        <v>160</v>
      </c>
      <c r="B33" s="22"/>
      <c r="C33" s="22"/>
      <c r="D33" s="22"/>
      <c r="E33" s="22"/>
      <c r="F33" s="22" t="s">
        <v>35</v>
      </c>
      <c r="G33" s="22"/>
      <c r="H33" s="22"/>
      <c r="I33" s="22"/>
      <c r="J33" s="22"/>
      <c r="K33" s="22"/>
      <c r="L33" s="22"/>
      <c r="M33" s="22"/>
    </row>
    <row r="34" spans="1:22" x14ac:dyDescent="0.25">
      <c r="J34"/>
      <c r="K34"/>
    </row>
    <row r="35" spans="1:22" ht="15.75" x14ac:dyDescent="0.25">
      <c r="A35" s="198" t="s">
        <v>37</v>
      </c>
      <c r="B35" s="197"/>
      <c r="C35" s="197"/>
      <c r="D35" s="197"/>
      <c r="E35" s="197"/>
      <c r="F35" s="197"/>
      <c r="G35" s="197"/>
      <c r="H35" s="197"/>
      <c r="I35" s="197"/>
      <c r="J35" s="197"/>
      <c r="K35" s="197"/>
      <c r="L35" s="197"/>
      <c r="M35" s="197"/>
      <c r="N35" s="197"/>
      <c r="O35" s="197"/>
      <c r="P35" s="197"/>
      <c r="Q35" s="197"/>
      <c r="R35" s="197"/>
      <c r="S35" s="197"/>
      <c r="T35" s="197"/>
      <c r="U35" s="4"/>
    </row>
    <row r="36" spans="1:22" x14ac:dyDescent="0.25">
      <c r="A36" s="4"/>
      <c r="B36" s="4"/>
      <c r="C36" s="4"/>
      <c r="D36" s="4"/>
      <c r="E36" s="4"/>
      <c r="F36" s="4"/>
      <c r="G36" s="4"/>
      <c r="H36" s="4"/>
      <c r="I36" s="4"/>
      <c r="J36" s="4"/>
      <c r="K36" s="4"/>
      <c r="L36" s="4"/>
      <c r="M36" s="4"/>
      <c r="N36" s="4"/>
      <c r="O36" s="4"/>
      <c r="P36" s="4"/>
      <c r="Q36" s="4"/>
      <c r="R36" s="4"/>
      <c r="S36" s="4"/>
      <c r="T36" s="4"/>
      <c r="U36" s="4"/>
    </row>
    <row r="37" spans="1:22" ht="15" customHeight="1" x14ac:dyDescent="0.25">
      <c r="A37" s="299" t="s">
        <v>38</v>
      </c>
      <c r="B37" s="299"/>
      <c r="C37" s="299"/>
      <c r="D37" s="299"/>
      <c r="E37" s="299"/>
      <c r="F37" s="299"/>
      <c r="G37" s="299"/>
      <c r="H37" s="299"/>
      <c r="I37" s="299"/>
      <c r="J37" s="299"/>
      <c r="K37" s="299"/>
      <c r="L37" s="299"/>
      <c r="M37" s="299"/>
      <c r="N37" s="299"/>
      <c r="O37" s="299"/>
      <c r="P37" s="299"/>
      <c r="Q37" s="299"/>
      <c r="R37" s="299"/>
      <c r="S37" s="299"/>
      <c r="T37" s="299"/>
      <c r="U37" s="4"/>
      <c r="V37" s="4"/>
    </row>
    <row r="38" spans="1:22" x14ac:dyDescent="0.25">
      <c r="A38" s="299"/>
      <c r="B38" s="299"/>
      <c r="C38" s="299"/>
      <c r="D38" s="299"/>
      <c r="E38" s="299"/>
      <c r="F38" s="299"/>
      <c r="G38" s="299"/>
      <c r="H38" s="299"/>
      <c r="I38" s="299"/>
      <c r="J38" s="299"/>
      <c r="K38" s="299"/>
      <c r="L38" s="299"/>
      <c r="M38" s="299"/>
      <c r="N38" s="299"/>
      <c r="O38" s="299"/>
      <c r="P38" s="299"/>
      <c r="Q38" s="299"/>
      <c r="R38" s="299"/>
      <c r="S38" s="299"/>
      <c r="T38" s="299"/>
      <c r="U38" s="4"/>
    </row>
    <row r="39" spans="1:22" x14ac:dyDescent="0.25">
      <c r="A39" s="4"/>
      <c r="B39" s="4"/>
      <c r="C39" s="4"/>
      <c r="D39" s="4"/>
      <c r="E39" s="4"/>
      <c r="F39" s="4"/>
      <c r="G39" s="4"/>
      <c r="H39" s="4"/>
      <c r="I39" s="4"/>
      <c r="J39" s="4"/>
      <c r="K39" s="4"/>
      <c r="L39" s="4"/>
      <c r="M39" s="4"/>
      <c r="N39" s="4"/>
      <c r="O39" s="4"/>
      <c r="P39" s="4"/>
      <c r="Q39" s="4"/>
      <c r="R39" s="4"/>
      <c r="S39" s="4"/>
      <c r="T39" s="4"/>
      <c r="U39" s="4"/>
    </row>
    <row r="40" spans="1:22" ht="15" customHeight="1" x14ac:dyDescent="0.25">
      <c r="A40" s="299" t="s">
        <v>39</v>
      </c>
      <c r="B40" s="299"/>
      <c r="C40" s="299"/>
      <c r="D40" s="299"/>
      <c r="E40" s="299"/>
      <c r="F40" s="299"/>
      <c r="G40" s="299"/>
      <c r="H40" s="299"/>
      <c r="I40" s="299"/>
      <c r="J40" s="299"/>
      <c r="K40" s="299"/>
      <c r="L40" s="299"/>
      <c r="M40" s="299"/>
      <c r="N40" s="299"/>
      <c r="O40" s="299"/>
      <c r="P40" s="299"/>
      <c r="Q40" s="299"/>
      <c r="R40" s="299"/>
      <c r="S40" s="299"/>
      <c r="T40" s="299"/>
      <c r="U40" s="4"/>
    </row>
    <row r="41" spans="1:22" x14ac:dyDescent="0.25">
      <c r="A41" s="299"/>
      <c r="B41" s="299"/>
      <c r="C41" s="299"/>
      <c r="D41" s="299"/>
      <c r="E41" s="299"/>
      <c r="F41" s="299"/>
      <c r="G41" s="299"/>
      <c r="H41" s="299"/>
      <c r="I41" s="299"/>
      <c r="J41" s="299"/>
      <c r="K41" s="299"/>
      <c r="L41" s="299"/>
      <c r="M41" s="299"/>
      <c r="N41" s="299"/>
      <c r="O41" s="299"/>
      <c r="P41" s="299"/>
      <c r="Q41" s="299"/>
      <c r="R41" s="299"/>
      <c r="S41" s="299"/>
      <c r="T41" s="299"/>
      <c r="U41" s="4"/>
    </row>
    <row r="42" spans="1:22" x14ac:dyDescent="0.25">
      <c r="A42" s="4"/>
      <c r="B42" s="4"/>
      <c r="C42" s="4"/>
      <c r="D42" s="4"/>
      <c r="E42" s="4"/>
      <c r="F42" s="4"/>
      <c r="G42" s="4"/>
      <c r="H42" s="4"/>
      <c r="I42" s="4"/>
      <c r="J42" s="4"/>
      <c r="K42" s="4"/>
      <c r="L42" s="4"/>
      <c r="M42" s="4"/>
      <c r="N42" s="4"/>
      <c r="O42" s="4"/>
      <c r="P42" s="4"/>
      <c r="Q42" s="4"/>
      <c r="R42" s="4"/>
      <c r="S42" s="4"/>
      <c r="T42" s="4"/>
      <c r="U42" s="4"/>
    </row>
    <row r="43" spans="1:22" ht="15" customHeight="1" x14ac:dyDescent="0.25">
      <c r="A43" s="299" t="s">
        <v>40</v>
      </c>
      <c r="B43" s="299"/>
      <c r="C43" s="299"/>
      <c r="D43" s="299"/>
      <c r="E43" s="299"/>
      <c r="F43" s="299"/>
      <c r="G43" s="299"/>
      <c r="H43" s="299"/>
      <c r="I43" s="299"/>
      <c r="J43" s="299"/>
      <c r="K43" s="299"/>
      <c r="L43" s="299"/>
      <c r="M43" s="299"/>
      <c r="N43" s="299"/>
      <c r="O43" s="299"/>
      <c r="P43" s="299"/>
      <c r="Q43" s="299"/>
      <c r="R43" s="299"/>
      <c r="S43" s="299"/>
      <c r="T43" s="299"/>
      <c r="U43" s="4"/>
    </row>
    <row r="44" spans="1:22" x14ac:dyDescent="0.25">
      <c r="A44" s="299"/>
      <c r="B44" s="299"/>
      <c r="C44" s="299"/>
      <c r="D44" s="299"/>
      <c r="E44" s="299"/>
      <c r="F44" s="299"/>
      <c r="G44" s="299"/>
      <c r="H44" s="299"/>
      <c r="I44" s="299"/>
      <c r="J44" s="299"/>
      <c r="K44" s="299"/>
      <c r="L44" s="299"/>
      <c r="M44" s="299"/>
      <c r="N44" s="299"/>
      <c r="O44" s="299"/>
      <c r="P44" s="299"/>
      <c r="Q44" s="299"/>
      <c r="R44" s="299"/>
      <c r="S44" s="299"/>
      <c r="T44" s="299"/>
      <c r="U44" s="4"/>
    </row>
    <row r="45" spans="1:22" x14ac:dyDescent="0.25">
      <c r="A45" s="299"/>
      <c r="B45" s="299"/>
      <c r="C45" s="299"/>
      <c r="D45" s="299"/>
      <c r="E45" s="299"/>
      <c r="F45" s="299"/>
      <c r="G45" s="299"/>
      <c r="H45" s="299"/>
      <c r="I45" s="299"/>
      <c r="J45" s="299"/>
      <c r="K45" s="299"/>
      <c r="L45" s="299"/>
      <c r="M45" s="299"/>
      <c r="N45" s="299"/>
      <c r="O45" s="299"/>
      <c r="P45" s="299"/>
      <c r="Q45" s="299"/>
      <c r="R45" s="299"/>
      <c r="S45" s="299"/>
      <c r="T45" s="299"/>
      <c r="U45" s="4"/>
    </row>
    <row r="46" spans="1:22" x14ac:dyDescent="0.25">
      <c r="A46" s="195"/>
      <c r="B46" s="195"/>
      <c r="C46" s="195"/>
      <c r="D46" s="195"/>
      <c r="E46" s="195"/>
      <c r="F46" s="195"/>
      <c r="G46" s="195"/>
      <c r="H46" s="195"/>
      <c r="I46" s="195"/>
      <c r="J46" s="195"/>
      <c r="K46" s="195"/>
      <c r="L46" s="195"/>
      <c r="M46" s="195"/>
      <c r="N46" s="195"/>
      <c r="O46" s="195"/>
      <c r="P46" s="195"/>
      <c r="Q46" s="195"/>
      <c r="R46" s="195"/>
      <c r="S46" s="195"/>
      <c r="T46" s="195"/>
      <c r="U46" s="4"/>
    </row>
    <row r="48" spans="1:22" ht="15" customHeight="1" x14ac:dyDescent="0.25">
      <c r="A48" s="299" t="s">
        <v>41</v>
      </c>
      <c r="B48" s="299"/>
      <c r="C48" s="299"/>
      <c r="D48" s="299"/>
      <c r="E48" s="299"/>
      <c r="F48" s="299"/>
      <c r="G48" s="299"/>
      <c r="H48" s="299"/>
      <c r="I48" s="299"/>
      <c r="J48" s="299"/>
      <c r="K48" s="299"/>
      <c r="L48" s="299"/>
      <c r="M48" s="299"/>
      <c r="N48" s="299"/>
      <c r="O48" s="299"/>
      <c r="P48" s="299"/>
      <c r="Q48" s="299"/>
      <c r="R48" s="299"/>
      <c r="S48" s="299"/>
      <c r="T48" s="299"/>
    </row>
    <row r="49" spans="1:20" x14ac:dyDescent="0.25">
      <c r="A49" s="20"/>
      <c r="B49" s="20"/>
      <c r="C49" s="20"/>
      <c r="D49" s="20"/>
      <c r="E49" s="20"/>
      <c r="F49" s="20"/>
      <c r="G49" s="20"/>
      <c r="H49" s="20"/>
      <c r="I49" s="20"/>
      <c r="J49" s="20"/>
      <c r="K49" s="20"/>
      <c r="L49" s="20"/>
      <c r="M49" s="20"/>
      <c r="N49" s="20"/>
      <c r="O49" s="20"/>
      <c r="P49" s="20"/>
      <c r="Q49" s="20"/>
      <c r="R49" s="20"/>
      <c r="S49" s="20"/>
      <c r="T49" s="20"/>
    </row>
    <row r="50" spans="1:20" ht="15" customHeight="1" x14ac:dyDescent="0.25">
      <c r="A50" s="299" t="s">
        <v>42</v>
      </c>
      <c r="B50" s="299"/>
      <c r="C50" s="299"/>
      <c r="D50" s="299"/>
      <c r="E50" s="299"/>
      <c r="F50" s="299"/>
      <c r="G50" s="299"/>
      <c r="H50" s="299"/>
      <c r="I50" s="299"/>
      <c r="J50" s="299"/>
      <c r="K50" s="299"/>
      <c r="L50" s="299"/>
      <c r="M50" s="299"/>
      <c r="N50" s="299"/>
      <c r="O50" s="299"/>
      <c r="P50" s="299"/>
      <c r="Q50" s="299"/>
      <c r="R50" s="299"/>
      <c r="S50" s="299"/>
      <c r="T50" s="299"/>
    </row>
    <row r="51" spans="1:20" x14ac:dyDescent="0.25">
      <c r="A51" s="299"/>
      <c r="B51" s="299"/>
      <c r="C51" s="299"/>
      <c r="D51" s="299"/>
      <c r="E51" s="299"/>
      <c r="F51" s="299"/>
      <c r="G51" s="299"/>
      <c r="H51" s="299"/>
      <c r="I51" s="299"/>
      <c r="J51" s="299"/>
      <c r="K51" s="299"/>
      <c r="L51" s="299"/>
      <c r="M51" s="299"/>
      <c r="N51" s="299"/>
      <c r="O51" s="299"/>
      <c r="P51" s="299"/>
      <c r="Q51" s="299"/>
      <c r="R51" s="299"/>
      <c r="S51" s="299"/>
      <c r="T51" s="299"/>
    </row>
    <row r="53" spans="1:20" ht="15" customHeight="1" x14ac:dyDescent="0.25">
      <c r="A53" s="299" t="s">
        <v>43</v>
      </c>
      <c r="B53" s="299"/>
      <c r="C53" s="299"/>
      <c r="D53" s="299"/>
      <c r="E53" s="299"/>
      <c r="F53" s="299"/>
      <c r="G53" s="299"/>
      <c r="H53" s="299"/>
      <c r="I53" s="299"/>
      <c r="J53" s="299"/>
      <c r="K53" s="299"/>
      <c r="L53" s="299"/>
      <c r="M53" s="299"/>
      <c r="N53" s="299"/>
      <c r="O53" s="299"/>
      <c r="P53" s="299"/>
      <c r="Q53" s="299"/>
      <c r="R53" s="299"/>
      <c r="S53" s="299"/>
      <c r="T53" s="299"/>
    </row>
    <row r="54" spans="1:20" x14ac:dyDescent="0.25">
      <c r="A54" s="299"/>
      <c r="B54" s="299"/>
      <c r="C54" s="299"/>
      <c r="D54" s="299"/>
      <c r="E54" s="299"/>
      <c r="F54" s="299"/>
      <c r="G54" s="299"/>
      <c r="H54" s="299"/>
      <c r="I54" s="299"/>
      <c r="J54" s="299"/>
      <c r="K54" s="299"/>
      <c r="L54" s="299"/>
      <c r="M54" s="299"/>
      <c r="N54" s="299"/>
      <c r="O54" s="299"/>
      <c r="P54" s="299"/>
      <c r="Q54" s="299"/>
      <c r="R54" s="299"/>
      <c r="S54" s="299"/>
      <c r="T54" s="299"/>
    </row>
    <row r="55" spans="1:20" x14ac:dyDescent="0.25">
      <c r="A55" s="299"/>
      <c r="B55" s="299"/>
      <c r="C55" s="299"/>
      <c r="D55" s="299"/>
      <c r="E55" s="299"/>
      <c r="F55" s="299"/>
      <c r="G55" s="299"/>
      <c r="H55" s="299"/>
      <c r="I55" s="299"/>
      <c r="J55" s="299"/>
      <c r="K55" s="299"/>
      <c r="L55" s="299"/>
      <c r="M55" s="299"/>
      <c r="N55" s="299"/>
      <c r="O55" s="299"/>
      <c r="P55" s="299"/>
      <c r="Q55" s="299"/>
      <c r="R55" s="299"/>
      <c r="S55" s="299"/>
      <c r="T55" s="299"/>
    </row>
    <row r="57" spans="1:20" ht="15" customHeight="1" x14ac:dyDescent="0.25">
      <c r="A57" s="299" t="s">
        <v>52</v>
      </c>
      <c r="B57" s="299"/>
      <c r="C57" s="299"/>
      <c r="D57" s="299"/>
      <c r="E57" s="299"/>
      <c r="F57" s="299"/>
      <c r="G57" s="299"/>
      <c r="H57" s="299"/>
      <c r="I57" s="299"/>
      <c r="J57" s="299"/>
      <c r="K57" s="299"/>
      <c r="L57" s="299"/>
      <c r="M57" s="299"/>
      <c r="N57" s="299"/>
      <c r="O57" s="299"/>
      <c r="P57" s="299"/>
      <c r="Q57" s="299"/>
      <c r="R57" s="299"/>
      <c r="S57" s="299"/>
      <c r="T57" s="299"/>
    </row>
    <row r="58" spans="1:20" x14ac:dyDescent="0.25">
      <c r="A58" s="195"/>
      <c r="B58" s="195"/>
      <c r="C58" s="195"/>
      <c r="D58" s="195"/>
      <c r="E58" s="195"/>
      <c r="F58" s="195"/>
      <c r="G58" s="195"/>
      <c r="H58" s="195"/>
      <c r="I58" s="195"/>
      <c r="J58" s="195"/>
      <c r="K58" s="195"/>
      <c r="L58" s="195"/>
      <c r="M58" s="195"/>
      <c r="N58" s="195"/>
      <c r="O58" s="195"/>
      <c r="P58" s="195"/>
      <c r="Q58" s="195"/>
      <c r="R58" s="195"/>
      <c r="S58" s="195"/>
      <c r="T58" s="195"/>
    </row>
    <row r="60" spans="1:20" x14ac:dyDescent="0.25">
      <c r="A60" s="196" t="s">
        <v>44</v>
      </c>
      <c r="B60" s="196"/>
      <c r="C60" s="196"/>
      <c r="D60" s="196"/>
      <c r="E60" s="196"/>
      <c r="F60" s="196"/>
      <c r="G60" s="196"/>
      <c r="H60" s="196"/>
      <c r="I60" s="196"/>
      <c r="J60" s="196"/>
      <c r="K60" s="196"/>
      <c r="L60" s="196"/>
      <c r="M60" s="196"/>
      <c r="N60" s="196"/>
      <c r="O60" s="196"/>
      <c r="P60" s="196"/>
      <c r="Q60" s="196"/>
      <c r="R60" s="196"/>
      <c r="S60" s="196"/>
      <c r="T60" s="196"/>
    </row>
    <row r="62" spans="1:20" x14ac:dyDescent="0.25">
      <c r="B62" s="1" t="s">
        <v>45</v>
      </c>
    </row>
    <row r="63" spans="1:20" x14ac:dyDescent="0.25">
      <c r="B63" s="1" t="s">
        <v>46</v>
      </c>
    </row>
    <row r="64" spans="1:20" x14ac:dyDescent="0.25">
      <c r="B64" s="1" t="s">
        <v>47</v>
      </c>
    </row>
    <row r="65" spans="2:2" x14ac:dyDescent="0.25">
      <c r="B65" s="1" t="s">
        <v>48</v>
      </c>
    </row>
    <row r="66" spans="2:2" x14ac:dyDescent="0.25">
      <c r="B66" s="1" t="s">
        <v>49</v>
      </c>
    </row>
    <row r="67" spans="2:2" x14ac:dyDescent="0.25">
      <c r="B67" s="1" t="s">
        <v>50</v>
      </c>
    </row>
  </sheetData>
  <mergeCells count="60">
    <mergeCell ref="A43:T45"/>
    <mergeCell ref="A48:T48"/>
    <mergeCell ref="A50:T51"/>
    <mergeCell ref="A53:T55"/>
    <mergeCell ref="A57:T57"/>
    <mergeCell ref="A37:T38"/>
    <mergeCell ref="A40:T41"/>
    <mergeCell ref="N31:Q31"/>
    <mergeCell ref="S31:T31"/>
    <mergeCell ref="B31:F31"/>
    <mergeCell ref="H31:J31"/>
    <mergeCell ref="S29:T29"/>
    <mergeCell ref="H21:J21"/>
    <mergeCell ref="H19:J20"/>
    <mergeCell ref="B9:F9"/>
    <mergeCell ref="N11:P11"/>
    <mergeCell ref="A11:J11"/>
    <mergeCell ref="A12:J12"/>
    <mergeCell ref="A13:F13"/>
    <mergeCell ref="M20:Q20"/>
    <mergeCell ref="H13:J13"/>
    <mergeCell ref="H14:J14"/>
    <mergeCell ref="H15:J15"/>
    <mergeCell ref="H16:J16"/>
    <mergeCell ref="H17:J17"/>
    <mergeCell ref="A22:J29"/>
    <mergeCell ref="A30:J30"/>
    <mergeCell ref="R18:T19"/>
    <mergeCell ref="M26:T26"/>
    <mergeCell ref="M28:T28"/>
    <mergeCell ref="S27:T27"/>
    <mergeCell ref="S25:T25"/>
    <mergeCell ref="S23:T23"/>
    <mergeCell ref="M21:Q21"/>
    <mergeCell ref="H18:J18"/>
    <mergeCell ref="M24:T24"/>
    <mergeCell ref="M30:T30"/>
    <mergeCell ref="N23:Q23"/>
    <mergeCell ref="N25:Q25"/>
    <mergeCell ref="N27:Q27"/>
    <mergeCell ref="N29:Q29"/>
    <mergeCell ref="N10:T10"/>
    <mergeCell ref="M7:N7"/>
    <mergeCell ref="N9:T9"/>
    <mergeCell ref="O7:P7"/>
    <mergeCell ref="M22:T22"/>
    <mergeCell ref="R20:T21"/>
    <mergeCell ref="M12:T17"/>
    <mergeCell ref="M18:Q19"/>
    <mergeCell ref="O5:T5"/>
    <mergeCell ref="N6:T6"/>
    <mergeCell ref="B7:J7"/>
    <mergeCell ref="B8:J8"/>
    <mergeCell ref="A1:B4"/>
    <mergeCell ref="T2:T4"/>
    <mergeCell ref="O3:S3"/>
    <mergeCell ref="O4:S4"/>
    <mergeCell ref="A5:J5"/>
    <mergeCell ref="M5:N5"/>
    <mergeCell ref="A6:J6"/>
  </mergeCells>
  <printOptions horizontalCentered="1"/>
  <pageMargins left="0" right="0" top="0.25" bottom="0.25" header="0" footer="0"/>
  <pageSetup orientation="landscape"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171450</xdr:colOff>
                <xdr:row>0</xdr:row>
                <xdr:rowOff>19050</xdr:rowOff>
              </from>
              <to>
                <xdr:col>1</xdr:col>
                <xdr:colOff>276225</xdr:colOff>
                <xdr:row>3</xdr:row>
                <xdr:rowOff>171450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4"/>
  <sheetViews>
    <sheetView showGridLines="0" workbookViewId="0">
      <selection activeCell="G13" sqref="G13"/>
    </sheetView>
  </sheetViews>
  <sheetFormatPr defaultRowHeight="15" x14ac:dyDescent="0.25"/>
  <cols>
    <col min="1" max="1" width="5" customWidth="1"/>
    <col min="2" max="2" width="24.42578125" customWidth="1"/>
    <col min="3" max="5" width="12.85546875" customWidth="1"/>
    <col min="6" max="6" width="13.140625" customWidth="1"/>
    <col min="7" max="7" width="14" customWidth="1"/>
    <col min="8" max="8" width="7.7109375" customWidth="1"/>
    <col min="9" max="9" width="15.140625" customWidth="1"/>
    <col min="10" max="10" width="15.28515625" customWidth="1"/>
    <col min="11" max="11" width="12.7109375" style="14" hidden="1" customWidth="1"/>
    <col min="12" max="12" width="9.140625" style="14" hidden="1" customWidth="1"/>
  </cols>
  <sheetData>
    <row r="1" spans="1:12" s="1" customFormat="1" x14ac:dyDescent="0.25">
      <c r="A1" s="16"/>
      <c r="B1" s="14"/>
      <c r="C1" s="14"/>
      <c r="D1" s="14"/>
      <c r="E1" s="14"/>
      <c r="F1" s="14"/>
      <c r="K1" s="14"/>
      <c r="L1" s="14"/>
    </row>
    <row r="2" spans="1:12" s="1" customFormat="1" ht="15" customHeight="1" x14ac:dyDescent="0.25">
      <c r="A2" s="48"/>
      <c r="B2" s="46" t="s">
        <v>0</v>
      </c>
      <c r="C2" s="47"/>
      <c r="D2" s="46"/>
      <c r="E2" s="46"/>
      <c r="F2" s="43"/>
      <c r="G2" s="170" t="s">
        <v>3</v>
      </c>
      <c r="H2" s="335" t="s">
        <v>8</v>
      </c>
      <c r="I2" s="336"/>
      <c r="J2" s="308" t="s">
        <v>57</v>
      </c>
      <c r="K2" s="14"/>
      <c r="L2" s="14"/>
    </row>
    <row r="3" spans="1:12" s="1" customFormat="1" ht="15" customHeight="1" x14ac:dyDescent="0.25">
      <c r="A3" s="49"/>
      <c r="B3" s="36" t="s">
        <v>1</v>
      </c>
      <c r="C3" s="39"/>
      <c r="D3" s="36"/>
      <c r="E3" s="36"/>
      <c r="F3" s="36"/>
      <c r="G3" s="168"/>
      <c r="H3" s="333"/>
      <c r="I3" s="334"/>
      <c r="J3" s="309"/>
      <c r="K3" s="14"/>
      <c r="L3" s="52"/>
    </row>
    <row r="4" spans="1:12" s="1" customFormat="1" ht="15" customHeight="1" x14ac:dyDescent="0.25">
      <c r="A4" s="49"/>
      <c r="B4" s="36" t="s">
        <v>2</v>
      </c>
      <c r="C4" s="39"/>
      <c r="D4" s="36"/>
      <c r="E4" s="36"/>
      <c r="F4" s="36"/>
      <c r="G4" s="329" t="s">
        <v>90</v>
      </c>
      <c r="H4" s="327" t="s">
        <v>28</v>
      </c>
      <c r="I4" s="328"/>
      <c r="J4" s="309"/>
      <c r="K4" s="53"/>
      <c r="L4" s="54"/>
    </row>
    <row r="5" spans="1:12" s="1" customFormat="1" ht="18.75" customHeight="1" x14ac:dyDescent="0.3">
      <c r="A5" s="50"/>
      <c r="B5" s="41" t="s">
        <v>56</v>
      </c>
      <c r="C5" s="40"/>
      <c r="D5" s="37"/>
      <c r="E5" s="38"/>
      <c r="F5" s="38"/>
      <c r="G5" s="330"/>
      <c r="H5" s="331" t="s">
        <v>10</v>
      </c>
      <c r="I5" s="332"/>
      <c r="J5" s="310"/>
      <c r="K5" s="14"/>
      <c r="L5" s="42"/>
    </row>
    <row r="6" spans="1:12" s="1" customFormat="1" ht="18.75" customHeight="1" x14ac:dyDescent="0.3">
      <c r="A6" s="315" t="s">
        <v>88</v>
      </c>
      <c r="B6" s="316"/>
      <c r="C6" s="316"/>
      <c r="D6" s="316"/>
      <c r="E6" s="316"/>
      <c r="F6" s="316"/>
      <c r="G6" s="124"/>
      <c r="H6" s="59"/>
      <c r="I6" s="60"/>
      <c r="J6" s="44"/>
      <c r="K6" s="14"/>
      <c r="L6" s="42"/>
    </row>
    <row r="7" spans="1:12" x14ac:dyDescent="0.25">
      <c r="A7" s="51" t="s">
        <v>54</v>
      </c>
      <c r="B7" s="55" t="s">
        <v>57</v>
      </c>
      <c r="C7" s="55" t="s">
        <v>58</v>
      </c>
      <c r="D7" s="55" t="s">
        <v>59</v>
      </c>
      <c r="E7" s="58" t="s">
        <v>60</v>
      </c>
      <c r="F7" s="58" t="s">
        <v>61</v>
      </c>
      <c r="G7" s="337" t="s">
        <v>62</v>
      </c>
      <c r="H7" s="338"/>
      <c r="I7" s="55" t="s">
        <v>63</v>
      </c>
      <c r="J7" s="45" t="s">
        <v>64</v>
      </c>
    </row>
    <row r="8" spans="1:12" x14ac:dyDescent="0.25">
      <c r="A8" s="49"/>
      <c r="B8" s="56"/>
      <c r="C8" s="56"/>
      <c r="D8" s="317" t="s">
        <v>70</v>
      </c>
      <c r="E8" s="318"/>
      <c r="F8" s="6"/>
      <c r="G8" s="6"/>
      <c r="H8" s="6"/>
      <c r="I8" s="56"/>
      <c r="J8" s="6"/>
    </row>
    <row r="9" spans="1:12" s="1" customFormat="1" ht="15" customHeight="1" x14ac:dyDescent="0.25">
      <c r="A9" s="49"/>
      <c r="B9" s="56"/>
      <c r="C9" s="56"/>
      <c r="D9" s="319" t="s">
        <v>97</v>
      </c>
      <c r="E9" s="57"/>
      <c r="F9" s="322" t="s">
        <v>96</v>
      </c>
      <c r="G9" s="323" t="s">
        <v>72</v>
      </c>
      <c r="H9" s="73" t="s">
        <v>93</v>
      </c>
      <c r="I9" s="324" t="s">
        <v>73</v>
      </c>
      <c r="J9" s="6"/>
      <c r="K9" s="14"/>
      <c r="L9" s="14"/>
    </row>
    <row r="10" spans="1:12" ht="15" customHeight="1" x14ac:dyDescent="0.25">
      <c r="A10" s="15" t="s">
        <v>66</v>
      </c>
      <c r="B10" s="56"/>
      <c r="C10" s="56" t="s">
        <v>68</v>
      </c>
      <c r="D10" s="320"/>
      <c r="E10" s="325" t="s">
        <v>71</v>
      </c>
      <c r="F10" s="322"/>
      <c r="G10" s="323"/>
      <c r="H10" s="73" t="s">
        <v>92</v>
      </c>
      <c r="I10" s="324"/>
      <c r="J10" s="326" t="s">
        <v>74</v>
      </c>
    </row>
    <row r="11" spans="1:12" x14ac:dyDescent="0.25">
      <c r="A11" s="15" t="s">
        <v>65</v>
      </c>
      <c r="B11" s="169" t="s">
        <v>67</v>
      </c>
      <c r="C11" s="56" t="s">
        <v>69</v>
      </c>
      <c r="D11" s="320"/>
      <c r="E11" s="325"/>
      <c r="F11" s="322"/>
      <c r="G11" s="323"/>
      <c r="H11" s="73"/>
      <c r="I11" s="324"/>
      <c r="J11" s="326"/>
    </row>
    <row r="12" spans="1:12" ht="4.5" customHeight="1" x14ac:dyDescent="0.25">
      <c r="A12" s="8"/>
      <c r="B12" s="56"/>
      <c r="C12" s="56"/>
      <c r="D12" s="321"/>
      <c r="E12" s="56"/>
      <c r="F12" s="322"/>
      <c r="G12" s="323"/>
      <c r="H12" s="6"/>
      <c r="I12" s="324"/>
      <c r="J12" s="6"/>
    </row>
    <row r="13" spans="1:12" x14ac:dyDescent="0.25">
      <c r="A13" s="126">
        <v>1</v>
      </c>
      <c r="B13" s="136"/>
      <c r="C13" s="137"/>
      <c r="D13" s="200"/>
      <c r="E13" s="139"/>
      <c r="F13" s="138"/>
      <c r="G13" s="201">
        <f>D13+E13+F13</f>
        <v>0</v>
      </c>
      <c r="H13" s="150" t="str">
        <f>IF(C13="","",G13/C13)</f>
        <v/>
      </c>
      <c r="I13" s="199" t="str">
        <f t="shared" ref="I13:I33" si="0">IF(C13="","",C13-G13)</f>
        <v/>
      </c>
      <c r="J13" s="136"/>
      <c r="K13" s="131"/>
    </row>
    <row r="14" spans="1:12" x14ac:dyDescent="0.25">
      <c r="A14" s="127">
        <v>2</v>
      </c>
      <c r="B14" s="140"/>
      <c r="C14" s="137"/>
      <c r="D14" s="138"/>
      <c r="E14" s="139"/>
      <c r="F14" s="138"/>
      <c r="G14" s="201">
        <f>D14+E14+F14</f>
        <v>0</v>
      </c>
      <c r="H14" s="150" t="str">
        <f t="shared" ref="H14:H33" si="1">IF(C14="","",G14/C14)</f>
        <v/>
      </c>
      <c r="I14" s="199" t="str">
        <f t="shared" si="0"/>
        <v/>
      </c>
      <c r="J14" s="141"/>
      <c r="K14" s="167">
        <f>IF(ISBLANK(C13),C13,K13)</f>
        <v>0</v>
      </c>
    </row>
    <row r="15" spans="1:12" x14ac:dyDescent="0.25">
      <c r="A15" s="127">
        <v>3</v>
      </c>
      <c r="B15" s="136"/>
      <c r="C15" s="137"/>
      <c r="D15" s="138"/>
      <c r="E15" s="139"/>
      <c r="F15" s="138"/>
      <c r="G15" s="201">
        <f>D15+E15+F15</f>
        <v>0</v>
      </c>
      <c r="H15" s="150" t="str">
        <f t="shared" si="1"/>
        <v/>
      </c>
      <c r="I15" s="199" t="str">
        <f t="shared" si="0"/>
        <v/>
      </c>
      <c r="J15" s="141"/>
    </row>
    <row r="16" spans="1:12" s="1" customFormat="1" x14ac:dyDescent="0.25">
      <c r="A16" s="127">
        <v>4</v>
      </c>
      <c r="B16" s="140"/>
      <c r="C16" s="137"/>
      <c r="D16" s="138"/>
      <c r="E16" s="139"/>
      <c r="F16" s="138"/>
      <c r="G16" s="201">
        <f t="shared" ref="G16:G33" si="2">D16+E16+F16</f>
        <v>0</v>
      </c>
      <c r="H16" s="150" t="str">
        <f t="shared" si="1"/>
        <v/>
      </c>
      <c r="I16" s="199" t="str">
        <f t="shared" si="0"/>
        <v/>
      </c>
      <c r="J16" s="141"/>
      <c r="K16" s="14"/>
      <c r="L16" s="14"/>
    </row>
    <row r="17" spans="1:12" s="1" customFormat="1" x14ac:dyDescent="0.25">
      <c r="A17" s="127">
        <v>5</v>
      </c>
      <c r="B17" s="136"/>
      <c r="C17" s="137"/>
      <c r="D17" s="138"/>
      <c r="E17" s="139"/>
      <c r="F17" s="142"/>
      <c r="G17" s="201">
        <f t="shared" si="2"/>
        <v>0</v>
      </c>
      <c r="H17" s="150" t="str">
        <f t="shared" si="1"/>
        <v/>
      </c>
      <c r="I17" s="199" t="str">
        <f t="shared" si="0"/>
        <v/>
      </c>
      <c r="J17" s="141"/>
      <c r="K17" s="14"/>
      <c r="L17" s="14"/>
    </row>
    <row r="18" spans="1:12" s="1" customFormat="1" x14ac:dyDescent="0.25">
      <c r="A18" s="127">
        <v>6</v>
      </c>
      <c r="B18" s="140"/>
      <c r="C18" s="137"/>
      <c r="D18" s="138"/>
      <c r="E18" s="139"/>
      <c r="F18" s="138"/>
      <c r="G18" s="201">
        <f t="shared" si="2"/>
        <v>0</v>
      </c>
      <c r="H18" s="150" t="str">
        <f t="shared" si="1"/>
        <v/>
      </c>
      <c r="I18" s="199" t="str">
        <f t="shared" si="0"/>
        <v/>
      </c>
      <c r="J18" s="141"/>
      <c r="K18" s="14"/>
      <c r="L18" s="14"/>
    </row>
    <row r="19" spans="1:12" s="1" customFormat="1" x14ac:dyDescent="0.25">
      <c r="A19" s="127">
        <v>7</v>
      </c>
      <c r="B19" s="136"/>
      <c r="C19" s="137"/>
      <c r="D19" s="138"/>
      <c r="E19" s="139"/>
      <c r="F19" s="138"/>
      <c r="G19" s="201">
        <f t="shared" si="2"/>
        <v>0</v>
      </c>
      <c r="H19" s="150" t="str">
        <f t="shared" si="1"/>
        <v/>
      </c>
      <c r="I19" s="199" t="str">
        <f t="shared" si="0"/>
        <v/>
      </c>
      <c r="J19" s="141"/>
      <c r="K19" s="14"/>
      <c r="L19" s="14"/>
    </row>
    <row r="20" spans="1:12" x14ac:dyDescent="0.25">
      <c r="A20" s="127">
        <v>8</v>
      </c>
      <c r="B20" s="140"/>
      <c r="C20" s="137"/>
      <c r="D20" s="138"/>
      <c r="E20" s="139"/>
      <c r="F20" s="138"/>
      <c r="G20" s="201">
        <f t="shared" si="2"/>
        <v>0</v>
      </c>
      <c r="H20" s="150" t="str">
        <f t="shared" si="1"/>
        <v/>
      </c>
      <c r="I20" s="199" t="str">
        <f t="shared" si="0"/>
        <v/>
      </c>
      <c r="J20" s="141"/>
    </row>
    <row r="21" spans="1:12" x14ac:dyDescent="0.25">
      <c r="A21" s="127">
        <v>9</v>
      </c>
      <c r="B21" s="136"/>
      <c r="C21" s="137"/>
      <c r="D21" s="138"/>
      <c r="E21" s="139"/>
      <c r="F21" s="138"/>
      <c r="G21" s="201">
        <f t="shared" si="2"/>
        <v>0</v>
      </c>
      <c r="H21" s="150" t="str">
        <f t="shared" si="1"/>
        <v/>
      </c>
      <c r="I21" s="199" t="str">
        <f t="shared" si="0"/>
        <v/>
      </c>
      <c r="J21" s="141"/>
    </row>
    <row r="22" spans="1:12" x14ac:dyDescent="0.25">
      <c r="A22" s="127">
        <v>10</v>
      </c>
      <c r="B22" s="140"/>
      <c r="C22" s="137"/>
      <c r="D22" s="138"/>
      <c r="E22" s="139"/>
      <c r="F22" s="138"/>
      <c r="G22" s="201">
        <f t="shared" si="2"/>
        <v>0</v>
      </c>
      <c r="H22" s="150" t="str">
        <f t="shared" si="1"/>
        <v/>
      </c>
      <c r="I22" s="199" t="str">
        <f t="shared" si="0"/>
        <v/>
      </c>
      <c r="J22" s="141"/>
    </row>
    <row r="23" spans="1:12" x14ac:dyDescent="0.25">
      <c r="A23" s="127">
        <v>11</v>
      </c>
      <c r="B23" s="136"/>
      <c r="C23" s="137"/>
      <c r="D23" s="138"/>
      <c r="E23" s="139"/>
      <c r="F23" s="138"/>
      <c r="G23" s="201">
        <f t="shared" si="2"/>
        <v>0</v>
      </c>
      <c r="H23" s="150" t="str">
        <f t="shared" si="1"/>
        <v/>
      </c>
      <c r="I23" s="199" t="str">
        <f t="shared" si="0"/>
        <v/>
      </c>
      <c r="J23" s="141"/>
    </row>
    <row r="24" spans="1:12" x14ac:dyDescent="0.25">
      <c r="A24" s="127">
        <v>12</v>
      </c>
      <c r="B24" s="140"/>
      <c r="C24" s="137"/>
      <c r="D24" s="138"/>
      <c r="E24" s="139"/>
      <c r="F24" s="138"/>
      <c r="G24" s="201">
        <f t="shared" si="2"/>
        <v>0</v>
      </c>
      <c r="H24" s="150" t="str">
        <f t="shared" si="1"/>
        <v/>
      </c>
      <c r="I24" s="199" t="str">
        <f t="shared" si="0"/>
        <v/>
      </c>
      <c r="J24" s="141"/>
    </row>
    <row r="25" spans="1:12" x14ac:dyDescent="0.25">
      <c r="A25" s="127">
        <v>13</v>
      </c>
      <c r="B25" s="136"/>
      <c r="C25" s="137"/>
      <c r="D25" s="138"/>
      <c r="E25" s="139"/>
      <c r="F25" s="138"/>
      <c r="G25" s="201">
        <f t="shared" si="2"/>
        <v>0</v>
      </c>
      <c r="H25" s="150" t="str">
        <f t="shared" si="1"/>
        <v/>
      </c>
      <c r="I25" s="199" t="str">
        <f t="shared" si="0"/>
        <v/>
      </c>
      <c r="J25" s="141"/>
    </row>
    <row r="26" spans="1:12" x14ac:dyDescent="0.25">
      <c r="A26" s="127">
        <v>14</v>
      </c>
      <c r="B26" s="140"/>
      <c r="C26" s="137"/>
      <c r="D26" s="138"/>
      <c r="E26" s="139"/>
      <c r="F26" s="138"/>
      <c r="G26" s="201">
        <f t="shared" si="2"/>
        <v>0</v>
      </c>
      <c r="H26" s="150" t="str">
        <f t="shared" si="1"/>
        <v/>
      </c>
      <c r="I26" s="199" t="str">
        <f t="shared" si="0"/>
        <v/>
      </c>
      <c r="J26" s="141"/>
    </row>
    <row r="27" spans="1:12" x14ac:dyDescent="0.25">
      <c r="A27" s="127">
        <v>15</v>
      </c>
      <c r="B27" s="136"/>
      <c r="C27" s="137"/>
      <c r="D27" s="138"/>
      <c r="E27" s="139"/>
      <c r="F27" s="138"/>
      <c r="G27" s="201">
        <f t="shared" ref="G27:G31" si="3">D27+E27+F27</f>
        <v>0</v>
      </c>
      <c r="H27" s="150" t="str">
        <f t="shared" ref="H27:H31" si="4">IF(C27="","",G27/C27)</f>
        <v/>
      </c>
      <c r="I27" s="199" t="str">
        <f t="shared" ref="I27:I31" si="5">IF(C27="","",C27-G27)</f>
        <v/>
      </c>
      <c r="J27" s="141"/>
    </row>
    <row r="28" spans="1:12" x14ac:dyDescent="0.25">
      <c r="A28" s="127">
        <v>16</v>
      </c>
      <c r="B28" s="140"/>
      <c r="C28" s="137"/>
      <c r="D28" s="138"/>
      <c r="E28" s="139"/>
      <c r="F28" s="138"/>
      <c r="G28" s="201">
        <f t="shared" si="3"/>
        <v>0</v>
      </c>
      <c r="H28" s="150" t="str">
        <f t="shared" si="4"/>
        <v/>
      </c>
      <c r="I28" s="199" t="str">
        <f t="shared" si="5"/>
        <v/>
      </c>
      <c r="J28" s="141"/>
    </row>
    <row r="29" spans="1:12" x14ac:dyDescent="0.25">
      <c r="A29" s="127">
        <v>17</v>
      </c>
      <c r="B29" s="136"/>
      <c r="C29" s="137"/>
      <c r="D29" s="138"/>
      <c r="E29" s="139"/>
      <c r="F29" s="138"/>
      <c r="G29" s="201">
        <f t="shared" si="3"/>
        <v>0</v>
      </c>
      <c r="H29" s="150" t="str">
        <f t="shared" si="4"/>
        <v/>
      </c>
      <c r="I29" s="199" t="str">
        <f t="shared" si="5"/>
        <v/>
      </c>
      <c r="J29" s="141"/>
    </row>
    <row r="30" spans="1:12" x14ac:dyDescent="0.25">
      <c r="A30" s="127">
        <v>18</v>
      </c>
      <c r="B30" s="140"/>
      <c r="C30" s="137"/>
      <c r="D30" s="138"/>
      <c r="E30" s="139"/>
      <c r="F30" s="138"/>
      <c r="G30" s="201">
        <f t="shared" si="3"/>
        <v>0</v>
      </c>
      <c r="H30" s="150" t="str">
        <f t="shared" si="4"/>
        <v/>
      </c>
      <c r="I30" s="199" t="str">
        <f t="shared" si="5"/>
        <v/>
      </c>
      <c r="J30" s="141"/>
    </row>
    <row r="31" spans="1:12" x14ac:dyDescent="0.25">
      <c r="A31" s="127">
        <v>19</v>
      </c>
      <c r="B31" s="140"/>
      <c r="C31" s="137"/>
      <c r="D31" s="138"/>
      <c r="E31" s="139"/>
      <c r="F31" s="138"/>
      <c r="G31" s="201">
        <f t="shared" si="3"/>
        <v>0</v>
      </c>
      <c r="H31" s="150" t="str">
        <f t="shared" si="4"/>
        <v/>
      </c>
      <c r="I31" s="199" t="str">
        <f t="shared" si="5"/>
        <v/>
      </c>
      <c r="J31" s="141"/>
    </row>
    <row r="32" spans="1:12" x14ac:dyDescent="0.25">
      <c r="A32" s="127">
        <v>20</v>
      </c>
      <c r="B32" s="136"/>
      <c r="C32" s="137"/>
      <c r="D32" s="138"/>
      <c r="E32" s="139"/>
      <c r="F32" s="138"/>
      <c r="G32" s="201">
        <f t="shared" si="2"/>
        <v>0</v>
      </c>
      <c r="H32" s="150" t="str">
        <f t="shared" si="1"/>
        <v/>
      </c>
      <c r="I32" s="199" t="str">
        <f t="shared" si="0"/>
        <v/>
      </c>
      <c r="J32" s="141"/>
    </row>
    <row r="33" spans="1:12" x14ac:dyDescent="0.25">
      <c r="A33" s="128">
        <v>21</v>
      </c>
      <c r="B33" s="140"/>
      <c r="C33" s="137"/>
      <c r="D33" s="138"/>
      <c r="E33" s="139"/>
      <c r="F33" s="138"/>
      <c r="G33" s="201">
        <f t="shared" si="2"/>
        <v>0</v>
      </c>
      <c r="H33" s="150" t="str">
        <f t="shared" si="1"/>
        <v/>
      </c>
      <c r="I33" s="199" t="str">
        <f t="shared" si="0"/>
        <v/>
      </c>
      <c r="J33" s="143"/>
    </row>
    <row r="34" spans="1:12" ht="21" customHeight="1" x14ac:dyDescent="0.25">
      <c r="A34" s="27"/>
      <c r="B34" s="63" t="s">
        <v>75</v>
      </c>
      <c r="C34" s="129">
        <f>IF(SUM(C12:C33)="", "", SUM(C12:C33))</f>
        <v>0</v>
      </c>
      <c r="D34" s="130">
        <f t="shared" ref="D34:G34" si="6">SUM(D12:D33)</f>
        <v>0</v>
      </c>
      <c r="E34" s="129">
        <f t="shared" si="6"/>
        <v>0</v>
      </c>
      <c r="F34" s="130">
        <f t="shared" si="6"/>
        <v>0</v>
      </c>
      <c r="G34" s="146">
        <f t="shared" si="6"/>
        <v>0</v>
      </c>
      <c r="H34" s="147"/>
      <c r="I34" s="148">
        <f>SUM(I12:I33)</f>
        <v>0</v>
      </c>
      <c r="J34" s="61"/>
    </row>
    <row r="35" spans="1:12" ht="21" customHeight="1" x14ac:dyDescent="0.25">
      <c r="A35" s="61"/>
      <c r="B35" s="64" t="s">
        <v>91</v>
      </c>
      <c r="C35" s="129">
        <f>IF(C34="","",C34+C71)</f>
        <v>0</v>
      </c>
      <c r="D35" s="129">
        <f t="shared" ref="D35:I35" si="7">D34+D71</f>
        <v>0</v>
      </c>
      <c r="E35" s="129">
        <f t="shared" si="7"/>
        <v>0</v>
      </c>
      <c r="F35" s="129">
        <f t="shared" si="7"/>
        <v>0</v>
      </c>
      <c r="G35" s="146">
        <f t="shared" si="7"/>
        <v>0</v>
      </c>
      <c r="H35" s="149" t="str">
        <f>IF(C34=0,"",G35/C35)</f>
        <v/>
      </c>
      <c r="I35" s="146">
        <f t="shared" si="7"/>
        <v>0</v>
      </c>
      <c r="J35" s="61"/>
    </row>
    <row r="36" spans="1:12" s="1" customFormat="1" ht="22.5" customHeight="1" x14ac:dyDescent="0.3">
      <c r="A36" s="67" t="s">
        <v>76</v>
      </c>
      <c r="B36" s="68"/>
      <c r="C36" s="68"/>
      <c r="D36" s="68"/>
      <c r="E36" s="68"/>
      <c r="F36" s="68"/>
      <c r="G36" s="62" t="s">
        <v>77</v>
      </c>
      <c r="H36" s="62"/>
      <c r="I36" s="62"/>
      <c r="J36" s="72"/>
      <c r="K36" s="14"/>
      <c r="L36" s="14"/>
    </row>
    <row r="37" spans="1:12" s="1" customFormat="1" x14ac:dyDescent="0.25">
      <c r="A37" s="65" t="s">
        <v>160</v>
      </c>
      <c r="B37" s="65"/>
      <c r="C37" s="65"/>
      <c r="D37" s="65" t="s">
        <v>35</v>
      </c>
      <c r="E37" s="65"/>
      <c r="F37" s="65"/>
      <c r="G37" s="14"/>
      <c r="H37" s="5"/>
      <c r="K37" s="14"/>
      <c r="L37" s="14"/>
    </row>
    <row r="38" spans="1:12" s="1" customFormat="1" x14ac:dyDescent="0.25">
      <c r="A38" s="16"/>
      <c r="B38" s="14"/>
      <c r="C38" s="14"/>
      <c r="D38" s="14"/>
      <c r="E38" s="14"/>
      <c r="F38" s="14"/>
      <c r="K38" s="14"/>
      <c r="L38" s="14"/>
    </row>
    <row r="39" spans="1:12" s="1" customFormat="1" x14ac:dyDescent="0.25">
      <c r="A39" s="48"/>
      <c r="B39" s="46" t="s">
        <v>0</v>
      </c>
      <c r="C39" s="47"/>
      <c r="D39" s="46"/>
      <c r="E39" s="46"/>
      <c r="F39" s="43"/>
      <c r="G39" s="170" t="s">
        <v>3</v>
      </c>
      <c r="H39" s="171" t="s">
        <v>8</v>
      </c>
      <c r="I39" s="172"/>
      <c r="J39" s="308" t="s">
        <v>57</v>
      </c>
      <c r="K39" s="14"/>
      <c r="L39" s="14"/>
    </row>
    <row r="40" spans="1:12" s="1" customFormat="1" x14ac:dyDescent="0.25">
      <c r="A40" s="49"/>
      <c r="B40" s="36" t="s">
        <v>1</v>
      </c>
      <c r="C40" s="39"/>
      <c r="D40" s="36"/>
      <c r="E40" s="36"/>
      <c r="F40" s="36"/>
      <c r="G40" s="168"/>
      <c r="H40" s="333"/>
      <c r="I40" s="334"/>
      <c r="J40" s="309"/>
      <c r="K40" s="14"/>
      <c r="L40" s="52"/>
    </row>
    <row r="41" spans="1:12" s="1" customFormat="1" ht="15" customHeight="1" x14ac:dyDescent="0.25">
      <c r="A41" s="49"/>
      <c r="B41" s="36" t="s">
        <v>2</v>
      </c>
      <c r="C41" s="39"/>
      <c r="D41" s="36"/>
      <c r="E41" s="36"/>
      <c r="F41" s="36"/>
      <c r="G41" s="311" t="s">
        <v>90</v>
      </c>
      <c r="H41" s="327" t="s">
        <v>28</v>
      </c>
      <c r="I41" s="328"/>
      <c r="J41" s="309"/>
      <c r="K41" s="53"/>
      <c r="L41" s="54"/>
    </row>
    <row r="42" spans="1:12" s="1" customFormat="1" ht="18.75" customHeight="1" x14ac:dyDescent="0.3">
      <c r="A42" s="50"/>
      <c r="B42" s="41" t="s">
        <v>56</v>
      </c>
      <c r="C42" s="40"/>
      <c r="D42" s="37"/>
      <c r="E42" s="38"/>
      <c r="F42" s="38"/>
      <c r="G42" s="312"/>
      <c r="H42" s="313" t="s">
        <v>10</v>
      </c>
      <c r="I42" s="314"/>
      <c r="J42" s="310"/>
      <c r="K42" s="14"/>
      <c r="L42" s="42"/>
    </row>
    <row r="43" spans="1:12" s="1" customFormat="1" ht="18.75" customHeight="1" x14ac:dyDescent="0.3">
      <c r="A43" s="315" t="s">
        <v>88</v>
      </c>
      <c r="B43" s="316"/>
      <c r="C43" s="316"/>
      <c r="D43" s="316"/>
      <c r="E43" s="316"/>
      <c r="F43" s="316"/>
      <c r="G43" s="124"/>
      <c r="H43" s="59"/>
      <c r="I43" s="60"/>
      <c r="J43" s="44"/>
      <c r="K43" s="14"/>
      <c r="L43" s="42"/>
    </row>
    <row r="44" spans="1:12" s="1" customFormat="1" x14ac:dyDescent="0.25">
      <c r="A44" s="51" t="s">
        <v>54</v>
      </c>
      <c r="B44" s="55" t="s">
        <v>57</v>
      </c>
      <c r="C44" s="55" t="s">
        <v>58</v>
      </c>
      <c r="D44" s="55" t="s">
        <v>59</v>
      </c>
      <c r="E44" s="58" t="s">
        <v>60</v>
      </c>
      <c r="F44" s="58" t="s">
        <v>61</v>
      </c>
      <c r="G44" s="337" t="s">
        <v>62</v>
      </c>
      <c r="H44" s="338"/>
      <c r="I44" s="55" t="s">
        <v>63</v>
      </c>
      <c r="J44" s="45" t="s">
        <v>64</v>
      </c>
      <c r="K44" s="14"/>
      <c r="L44" s="14"/>
    </row>
    <row r="45" spans="1:12" s="1" customFormat="1" x14ac:dyDescent="0.25">
      <c r="A45" s="49"/>
      <c r="B45" s="56"/>
      <c r="C45" s="56"/>
      <c r="D45" s="317" t="s">
        <v>70</v>
      </c>
      <c r="E45" s="318"/>
      <c r="F45" s="6"/>
      <c r="G45" s="6"/>
      <c r="H45" s="6"/>
      <c r="I45" s="56"/>
      <c r="J45" s="6"/>
      <c r="K45" s="14"/>
      <c r="L45" s="14"/>
    </row>
    <row r="46" spans="1:12" s="1" customFormat="1" ht="15" customHeight="1" x14ac:dyDescent="0.25">
      <c r="A46" s="49"/>
      <c r="B46" s="56"/>
      <c r="C46" s="56"/>
      <c r="D46" s="319" t="s">
        <v>97</v>
      </c>
      <c r="E46" s="57"/>
      <c r="F46" s="322" t="s">
        <v>96</v>
      </c>
      <c r="G46" s="323" t="s">
        <v>72</v>
      </c>
      <c r="H46" s="73" t="s">
        <v>93</v>
      </c>
      <c r="I46" s="324" t="s">
        <v>73</v>
      </c>
      <c r="J46" s="6"/>
      <c r="K46" s="14"/>
      <c r="L46" s="14"/>
    </row>
    <row r="47" spans="1:12" s="1" customFormat="1" ht="15" customHeight="1" x14ac:dyDescent="0.25">
      <c r="A47" s="15" t="s">
        <v>66</v>
      </c>
      <c r="B47" s="56"/>
      <c r="C47" s="56" t="s">
        <v>68</v>
      </c>
      <c r="D47" s="320"/>
      <c r="E47" s="325" t="s">
        <v>71</v>
      </c>
      <c r="F47" s="322"/>
      <c r="G47" s="323"/>
      <c r="H47" s="73" t="s">
        <v>92</v>
      </c>
      <c r="I47" s="324"/>
      <c r="J47" s="326" t="s">
        <v>74</v>
      </c>
      <c r="K47" s="14"/>
      <c r="L47" s="14"/>
    </row>
    <row r="48" spans="1:12" s="1" customFormat="1" x14ac:dyDescent="0.25">
      <c r="A48" s="15" t="s">
        <v>65</v>
      </c>
      <c r="B48" s="56" t="s">
        <v>67</v>
      </c>
      <c r="C48" s="56" t="s">
        <v>69</v>
      </c>
      <c r="D48" s="320"/>
      <c r="E48" s="325"/>
      <c r="F48" s="322"/>
      <c r="G48" s="323"/>
      <c r="H48" s="73"/>
      <c r="I48" s="324"/>
      <c r="J48" s="326"/>
      <c r="K48" s="14"/>
      <c r="L48" s="14"/>
    </row>
    <row r="49" spans="1:12" s="1" customFormat="1" ht="4.5" customHeight="1" x14ac:dyDescent="0.25">
      <c r="A49" s="8"/>
      <c r="B49" s="56"/>
      <c r="C49" s="56"/>
      <c r="D49" s="321"/>
      <c r="E49" s="56"/>
      <c r="F49" s="322"/>
      <c r="G49" s="323"/>
      <c r="H49" s="6"/>
      <c r="I49" s="324"/>
      <c r="J49" s="6"/>
      <c r="K49" s="14"/>
      <c r="L49" s="14"/>
    </row>
    <row r="50" spans="1:12" s="1" customFormat="1" x14ac:dyDescent="0.25">
      <c r="A50" s="126">
        <v>22</v>
      </c>
      <c r="B50" s="136"/>
      <c r="C50" s="137"/>
      <c r="D50" s="138"/>
      <c r="E50" s="139"/>
      <c r="F50" s="138"/>
      <c r="G50" s="201">
        <f>D50+E50+F50</f>
        <v>0</v>
      </c>
      <c r="H50" s="150" t="str">
        <f>IF(C50="","",G50/C50)</f>
        <v/>
      </c>
      <c r="I50" s="201" t="str">
        <f>IF(C50="","",C50-G50)</f>
        <v/>
      </c>
      <c r="J50" s="136"/>
      <c r="K50" s="14"/>
      <c r="L50" s="14"/>
    </row>
    <row r="51" spans="1:12" s="1" customFormat="1" x14ac:dyDescent="0.25">
      <c r="A51" s="127">
        <v>23</v>
      </c>
      <c r="B51" s="140"/>
      <c r="C51" s="137"/>
      <c r="D51" s="138"/>
      <c r="E51" s="139"/>
      <c r="F51" s="138"/>
      <c r="G51" s="201">
        <f t="shared" ref="G51:G69" si="8">D51+E51+F51</f>
        <v>0</v>
      </c>
      <c r="H51" s="150" t="str">
        <f t="shared" ref="H51:H69" si="9">IF(C51="","",G51/C51)</f>
        <v/>
      </c>
      <c r="I51" s="201" t="str">
        <f t="shared" ref="I51:I69" si="10">IF(C51="","",C51-G51)</f>
        <v/>
      </c>
      <c r="J51" s="141"/>
      <c r="K51" s="14"/>
      <c r="L51" s="14"/>
    </row>
    <row r="52" spans="1:12" s="1" customFormat="1" x14ac:dyDescent="0.25">
      <c r="A52" s="127">
        <v>24</v>
      </c>
      <c r="B52" s="136"/>
      <c r="C52" s="137"/>
      <c r="D52" s="138"/>
      <c r="E52" s="139"/>
      <c r="F52" s="138"/>
      <c r="G52" s="201">
        <f t="shared" si="8"/>
        <v>0</v>
      </c>
      <c r="H52" s="150" t="str">
        <f t="shared" si="9"/>
        <v/>
      </c>
      <c r="I52" s="201" t="str">
        <f t="shared" si="10"/>
        <v/>
      </c>
      <c r="J52" s="141"/>
      <c r="K52" s="14"/>
      <c r="L52" s="14"/>
    </row>
    <row r="53" spans="1:12" s="1" customFormat="1" x14ac:dyDescent="0.25">
      <c r="A53" s="127">
        <v>25</v>
      </c>
      <c r="B53" s="140"/>
      <c r="C53" s="137"/>
      <c r="D53" s="138"/>
      <c r="E53" s="139"/>
      <c r="F53" s="138"/>
      <c r="G53" s="201">
        <f t="shared" si="8"/>
        <v>0</v>
      </c>
      <c r="H53" s="150" t="str">
        <f t="shared" si="9"/>
        <v/>
      </c>
      <c r="I53" s="201" t="str">
        <f t="shared" si="10"/>
        <v/>
      </c>
      <c r="J53" s="141"/>
      <c r="K53" s="14"/>
      <c r="L53" s="14"/>
    </row>
    <row r="54" spans="1:12" s="1" customFormat="1" x14ac:dyDescent="0.25">
      <c r="A54" s="127">
        <v>26</v>
      </c>
      <c r="B54" s="136"/>
      <c r="C54" s="137"/>
      <c r="D54" s="138"/>
      <c r="E54" s="139"/>
      <c r="F54" s="142"/>
      <c r="G54" s="201">
        <f t="shared" si="8"/>
        <v>0</v>
      </c>
      <c r="H54" s="150" t="str">
        <f t="shared" si="9"/>
        <v/>
      </c>
      <c r="I54" s="201" t="str">
        <f t="shared" si="10"/>
        <v/>
      </c>
      <c r="J54" s="141"/>
      <c r="K54" s="14"/>
      <c r="L54" s="14"/>
    </row>
    <row r="55" spans="1:12" s="1" customFormat="1" x14ac:dyDescent="0.25">
      <c r="A55" s="127">
        <v>27</v>
      </c>
      <c r="B55" s="140"/>
      <c r="C55" s="137"/>
      <c r="D55" s="138"/>
      <c r="E55" s="139"/>
      <c r="F55" s="138"/>
      <c r="G55" s="201">
        <f t="shared" si="8"/>
        <v>0</v>
      </c>
      <c r="H55" s="150" t="str">
        <f t="shared" si="9"/>
        <v/>
      </c>
      <c r="I55" s="201" t="str">
        <f t="shared" si="10"/>
        <v/>
      </c>
      <c r="J55" s="141"/>
      <c r="K55" s="14"/>
      <c r="L55" s="14"/>
    </row>
    <row r="56" spans="1:12" s="1" customFormat="1" x14ac:dyDescent="0.25">
      <c r="A56" s="127">
        <v>28</v>
      </c>
      <c r="B56" s="136"/>
      <c r="C56" s="137"/>
      <c r="D56" s="138"/>
      <c r="E56" s="139"/>
      <c r="F56" s="138"/>
      <c r="G56" s="201">
        <f t="shared" si="8"/>
        <v>0</v>
      </c>
      <c r="H56" s="150" t="str">
        <f t="shared" si="9"/>
        <v/>
      </c>
      <c r="I56" s="201" t="str">
        <f t="shared" si="10"/>
        <v/>
      </c>
      <c r="J56" s="141"/>
      <c r="K56" s="14"/>
      <c r="L56" s="14"/>
    </row>
    <row r="57" spans="1:12" s="1" customFormat="1" x14ac:dyDescent="0.25">
      <c r="A57" s="127">
        <v>29</v>
      </c>
      <c r="B57" s="140"/>
      <c r="C57" s="137"/>
      <c r="D57" s="138"/>
      <c r="E57" s="139"/>
      <c r="F57" s="138"/>
      <c r="G57" s="201">
        <f t="shared" si="8"/>
        <v>0</v>
      </c>
      <c r="H57" s="150" t="str">
        <f t="shared" si="9"/>
        <v/>
      </c>
      <c r="I57" s="201" t="str">
        <f t="shared" si="10"/>
        <v/>
      </c>
      <c r="J57" s="141"/>
      <c r="K57" s="14"/>
      <c r="L57" s="14"/>
    </row>
    <row r="58" spans="1:12" s="1" customFormat="1" x14ac:dyDescent="0.25">
      <c r="A58" s="127">
        <v>30</v>
      </c>
      <c r="B58" s="136"/>
      <c r="C58" s="137"/>
      <c r="D58" s="138"/>
      <c r="E58" s="139"/>
      <c r="F58" s="138"/>
      <c r="G58" s="201">
        <f t="shared" si="8"/>
        <v>0</v>
      </c>
      <c r="H58" s="150" t="str">
        <f t="shared" si="9"/>
        <v/>
      </c>
      <c r="I58" s="201" t="str">
        <f t="shared" si="10"/>
        <v/>
      </c>
      <c r="J58" s="141"/>
      <c r="K58" s="14"/>
      <c r="L58" s="14"/>
    </row>
    <row r="59" spans="1:12" s="1" customFormat="1" x14ac:dyDescent="0.25">
      <c r="A59" s="127">
        <v>31</v>
      </c>
      <c r="B59" s="140"/>
      <c r="C59" s="137"/>
      <c r="D59" s="138"/>
      <c r="E59" s="139"/>
      <c r="F59" s="138"/>
      <c r="G59" s="201">
        <f t="shared" si="8"/>
        <v>0</v>
      </c>
      <c r="H59" s="150" t="str">
        <f t="shared" si="9"/>
        <v/>
      </c>
      <c r="I59" s="201" t="str">
        <f t="shared" si="10"/>
        <v/>
      </c>
      <c r="J59" s="141"/>
      <c r="K59" s="14"/>
      <c r="L59" s="14"/>
    </row>
    <row r="60" spans="1:12" s="1" customFormat="1" x14ac:dyDescent="0.25">
      <c r="A60" s="127">
        <v>32</v>
      </c>
      <c r="B60" s="136"/>
      <c r="C60" s="137"/>
      <c r="D60" s="138"/>
      <c r="E60" s="139"/>
      <c r="F60" s="138"/>
      <c r="G60" s="201">
        <f t="shared" si="8"/>
        <v>0</v>
      </c>
      <c r="H60" s="150" t="str">
        <f t="shared" si="9"/>
        <v/>
      </c>
      <c r="I60" s="201" t="str">
        <f t="shared" si="10"/>
        <v/>
      </c>
      <c r="J60" s="141"/>
      <c r="K60" s="14"/>
      <c r="L60" s="14"/>
    </row>
    <row r="61" spans="1:12" s="1" customFormat="1" x14ac:dyDescent="0.25">
      <c r="A61" s="127">
        <v>33</v>
      </c>
      <c r="B61" s="140"/>
      <c r="C61" s="137"/>
      <c r="D61" s="138"/>
      <c r="E61" s="139"/>
      <c r="F61" s="138"/>
      <c r="G61" s="201">
        <f t="shared" si="8"/>
        <v>0</v>
      </c>
      <c r="H61" s="150" t="str">
        <f t="shared" si="9"/>
        <v/>
      </c>
      <c r="I61" s="201" t="str">
        <f t="shared" si="10"/>
        <v/>
      </c>
      <c r="J61" s="141"/>
      <c r="K61" s="14"/>
      <c r="L61" s="14"/>
    </row>
    <row r="62" spans="1:12" s="1" customFormat="1" x14ac:dyDescent="0.25">
      <c r="A62" s="127">
        <v>34</v>
      </c>
      <c r="B62" s="136"/>
      <c r="C62" s="137"/>
      <c r="D62" s="138"/>
      <c r="E62" s="139"/>
      <c r="F62" s="138"/>
      <c r="G62" s="201">
        <f t="shared" si="8"/>
        <v>0</v>
      </c>
      <c r="H62" s="150" t="str">
        <f t="shared" si="9"/>
        <v/>
      </c>
      <c r="I62" s="201" t="str">
        <f t="shared" si="10"/>
        <v/>
      </c>
      <c r="J62" s="141"/>
      <c r="K62" s="14"/>
      <c r="L62" s="14"/>
    </row>
    <row r="63" spans="1:12" s="1" customFormat="1" x14ac:dyDescent="0.25">
      <c r="A63" s="127">
        <v>35</v>
      </c>
      <c r="B63" s="140"/>
      <c r="C63" s="137"/>
      <c r="D63" s="138"/>
      <c r="E63" s="139"/>
      <c r="F63" s="138"/>
      <c r="G63" s="201">
        <f t="shared" si="8"/>
        <v>0</v>
      </c>
      <c r="H63" s="150" t="str">
        <f t="shared" si="9"/>
        <v/>
      </c>
      <c r="I63" s="201" t="str">
        <f t="shared" si="10"/>
        <v/>
      </c>
      <c r="J63" s="141"/>
      <c r="K63" s="14"/>
      <c r="L63" s="14"/>
    </row>
    <row r="64" spans="1:12" s="1" customFormat="1" x14ac:dyDescent="0.25">
      <c r="A64" s="127">
        <v>36</v>
      </c>
      <c r="B64" s="136"/>
      <c r="C64" s="137"/>
      <c r="D64" s="138"/>
      <c r="E64" s="139"/>
      <c r="F64" s="138"/>
      <c r="G64" s="201">
        <f t="shared" ref="G64:G68" si="11">D64+E64+F64</f>
        <v>0</v>
      </c>
      <c r="H64" s="150" t="str">
        <f t="shared" ref="H64:H68" si="12">IF(C64="","",G64/C64)</f>
        <v/>
      </c>
      <c r="I64" s="201" t="str">
        <f t="shared" ref="I64:I68" si="13">IF(C64="","",C64-G64)</f>
        <v/>
      </c>
      <c r="J64" s="141"/>
      <c r="K64" s="14"/>
      <c r="L64" s="14"/>
    </row>
    <row r="65" spans="1:12" s="1" customFormat="1" x14ac:dyDescent="0.25">
      <c r="A65" s="127">
        <v>37</v>
      </c>
      <c r="B65" s="140"/>
      <c r="C65" s="137"/>
      <c r="D65" s="138"/>
      <c r="E65" s="139"/>
      <c r="F65" s="138"/>
      <c r="G65" s="201">
        <f t="shared" si="11"/>
        <v>0</v>
      </c>
      <c r="H65" s="150" t="str">
        <f t="shared" si="12"/>
        <v/>
      </c>
      <c r="I65" s="201" t="str">
        <f t="shared" si="13"/>
        <v/>
      </c>
      <c r="J65" s="141"/>
      <c r="K65" s="14"/>
      <c r="L65" s="14"/>
    </row>
    <row r="66" spans="1:12" s="1" customFormat="1" x14ac:dyDescent="0.25">
      <c r="A66" s="127">
        <v>38</v>
      </c>
      <c r="B66" s="136"/>
      <c r="C66" s="137"/>
      <c r="D66" s="138"/>
      <c r="E66" s="139"/>
      <c r="F66" s="138"/>
      <c r="G66" s="201">
        <f t="shared" si="11"/>
        <v>0</v>
      </c>
      <c r="H66" s="150" t="str">
        <f t="shared" si="12"/>
        <v/>
      </c>
      <c r="I66" s="201" t="str">
        <f t="shared" si="13"/>
        <v/>
      </c>
      <c r="J66" s="141"/>
      <c r="K66" s="14"/>
      <c r="L66" s="14"/>
    </row>
    <row r="67" spans="1:12" s="1" customFormat="1" x14ac:dyDescent="0.25">
      <c r="A67" s="127">
        <v>39</v>
      </c>
      <c r="B67" s="140"/>
      <c r="C67" s="137"/>
      <c r="D67" s="138"/>
      <c r="E67" s="139"/>
      <c r="F67" s="138"/>
      <c r="G67" s="201">
        <f t="shared" si="11"/>
        <v>0</v>
      </c>
      <c r="H67" s="150" t="str">
        <f t="shared" si="12"/>
        <v/>
      </c>
      <c r="I67" s="201" t="str">
        <f t="shared" si="13"/>
        <v/>
      </c>
      <c r="J67" s="141"/>
      <c r="K67" s="14"/>
      <c r="L67" s="14"/>
    </row>
    <row r="68" spans="1:12" s="1" customFormat="1" x14ac:dyDescent="0.25">
      <c r="A68" s="127">
        <v>40</v>
      </c>
      <c r="B68" s="140"/>
      <c r="C68" s="137"/>
      <c r="D68" s="138"/>
      <c r="E68" s="139"/>
      <c r="F68" s="138"/>
      <c r="G68" s="201">
        <f t="shared" si="11"/>
        <v>0</v>
      </c>
      <c r="H68" s="150" t="str">
        <f t="shared" si="12"/>
        <v/>
      </c>
      <c r="I68" s="201" t="str">
        <f t="shared" si="13"/>
        <v/>
      </c>
      <c r="J68" s="141"/>
      <c r="K68" s="14"/>
      <c r="L68" s="14"/>
    </row>
    <row r="69" spans="1:12" s="1" customFormat="1" x14ac:dyDescent="0.25">
      <c r="A69" s="127">
        <v>41</v>
      </c>
      <c r="B69" s="140"/>
      <c r="C69" s="137"/>
      <c r="D69" s="138"/>
      <c r="E69" s="139"/>
      <c r="F69" s="138"/>
      <c r="G69" s="201">
        <f t="shared" si="8"/>
        <v>0</v>
      </c>
      <c r="H69" s="150" t="str">
        <f t="shared" si="9"/>
        <v/>
      </c>
      <c r="I69" s="201" t="str">
        <f t="shared" si="10"/>
        <v/>
      </c>
      <c r="J69" s="143"/>
      <c r="K69" s="14"/>
      <c r="L69" s="14"/>
    </row>
    <row r="70" spans="1:12" s="1" customFormat="1" x14ac:dyDescent="0.25">
      <c r="A70" s="128">
        <v>42</v>
      </c>
      <c r="B70" s="144"/>
      <c r="C70" s="137"/>
      <c r="D70" s="138"/>
      <c r="E70" s="139"/>
      <c r="F70" s="138"/>
      <c r="G70" s="201">
        <f t="shared" ref="G70" si="14">D70+E70+F70</f>
        <v>0</v>
      </c>
      <c r="H70" s="150" t="str">
        <f t="shared" ref="H70" si="15">IF(C70="","",G70/C70)</f>
        <v/>
      </c>
      <c r="I70" s="201" t="str">
        <f t="shared" ref="I70" si="16">IF(C70="","",C70-G70)</f>
        <v/>
      </c>
      <c r="J70" s="145"/>
      <c r="K70" s="14"/>
      <c r="L70" s="14"/>
    </row>
    <row r="71" spans="1:12" s="1" customFormat="1" ht="21" customHeight="1" x14ac:dyDescent="0.25">
      <c r="A71" s="27"/>
      <c r="B71" s="63" t="s">
        <v>75</v>
      </c>
      <c r="C71" s="129">
        <f>SUM(C50:C70)</f>
        <v>0</v>
      </c>
      <c r="D71" s="130">
        <f t="shared" ref="D71:G71" si="17">SUM(D50:D70)</f>
        <v>0</v>
      </c>
      <c r="E71" s="129">
        <f t="shared" si="17"/>
        <v>0</v>
      </c>
      <c r="F71" s="130">
        <f t="shared" si="17"/>
        <v>0</v>
      </c>
      <c r="G71" s="129">
        <f t="shared" si="17"/>
        <v>0</v>
      </c>
      <c r="H71" s="134"/>
      <c r="I71" s="130">
        <f>SUM(I50:I70)</f>
        <v>0</v>
      </c>
      <c r="J71" s="61"/>
      <c r="K71" s="14"/>
      <c r="L71" s="14"/>
    </row>
    <row r="72" spans="1:12" s="1" customFormat="1" ht="21" customHeight="1" x14ac:dyDescent="0.25">
      <c r="A72" s="61"/>
      <c r="B72" s="64" t="s">
        <v>91</v>
      </c>
      <c r="C72" s="129">
        <f>IF(C34="","",C34+C71)</f>
        <v>0</v>
      </c>
      <c r="D72" s="129">
        <f t="shared" ref="D72:I72" si="18">D34+D71</f>
        <v>0</v>
      </c>
      <c r="E72" s="129">
        <f t="shared" si="18"/>
        <v>0</v>
      </c>
      <c r="F72" s="129">
        <f t="shared" si="18"/>
        <v>0</v>
      </c>
      <c r="G72" s="129">
        <f t="shared" si="18"/>
        <v>0</v>
      </c>
      <c r="H72" s="132" t="str">
        <f>IF(C72=0,"",G72/C72)</f>
        <v/>
      </c>
      <c r="I72" s="129">
        <f t="shared" si="18"/>
        <v>0</v>
      </c>
      <c r="J72" s="61"/>
      <c r="K72" s="14"/>
      <c r="L72" s="14"/>
    </row>
    <row r="73" spans="1:12" s="1" customFormat="1" ht="22.5" customHeight="1" x14ac:dyDescent="0.25">
      <c r="A73" s="67" t="s">
        <v>76</v>
      </c>
      <c r="B73" s="68"/>
      <c r="C73" s="68"/>
      <c r="D73" s="68"/>
      <c r="E73" s="68"/>
      <c r="F73" s="68"/>
      <c r="G73" s="62" t="s">
        <v>77</v>
      </c>
      <c r="H73" s="62"/>
      <c r="I73" s="62"/>
      <c r="J73" s="71"/>
      <c r="K73" s="14"/>
      <c r="L73" s="14"/>
    </row>
    <row r="74" spans="1:12" x14ac:dyDescent="0.25">
      <c r="A74" s="65" t="s">
        <v>160</v>
      </c>
      <c r="B74" s="65"/>
      <c r="C74" s="65"/>
      <c r="D74" s="65" t="s">
        <v>35</v>
      </c>
      <c r="E74" s="65"/>
      <c r="F74" s="65"/>
      <c r="G74" s="14"/>
      <c r="H74" s="5"/>
    </row>
    <row r="75" spans="1:12" s="1" customFormat="1" x14ac:dyDescent="0.25">
      <c r="A75" s="65"/>
      <c r="B75" s="65"/>
      <c r="C75" s="65"/>
      <c r="D75" s="65"/>
      <c r="E75" s="65"/>
      <c r="F75" s="65"/>
      <c r="G75" s="14"/>
      <c r="H75" s="14"/>
      <c r="K75" s="14"/>
      <c r="L75" s="14"/>
    </row>
    <row r="76" spans="1:12" s="1" customFormat="1" ht="15.75" x14ac:dyDescent="0.25">
      <c r="A76" s="69"/>
      <c r="B76" s="65"/>
      <c r="C76" s="65"/>
      <c r="D76" s="65"/>
      <c r="E76" s="65"/>
      <c r="F76" s="65"/>
      <c r="G76" s="14"/>
      <c r="H76" s="14"/>
      <c r="J76" s="69"/>
      <c r="K76" s="14"/>
      <c r="L76" s="14"/>
    </row>
    <row r="77" spans="1:12" s="1" customFormat="1" x14ac:dyDescent="0.25">
      <c r="A77" s="65"/>
      <c r="B77" s="65"/>
      <c r="C77" s="65"/>
      <c r="D77" s="65"/>
      <c r="E77" s="65"/>
      <c r="F77" s="65"/>
      <c r="G77" s="14"/>
      <c r="H77" s="14"/>
      <c r="K77" s="14"/>
      <c r="L77" s="14"/>
    </row>
    <row r="78" spans="1:12" x14ac:dyDescent="0.25">
      <c r="G78" s="14"/>
      <c r="H78" s="14"/>
    </row>
    <row r="79" spans="1:12" x14ac:dyDescent="0.25">
      <c r="A79" s="307" t="s">
        <v>78</v>
      </c>
      <c r="B79" s="307"/>
      <c r="C79" s="307"/>
      <c r="D79" s="307"/>
      <c r="E79" s="307"/>
      <c r="F79" s="307"/>
      <c r="G79" s="307"/>
      <c r="H79" s="307"/>
      <c r="I79" s="307"/>
      <c r="J79" s="307"/>
    </row>
    <row r="80" spans="1:12" s="1" customFormat="1" x14ac:dyDescent="0.25">
      <c r="A80" s="133"/>
      <c r="B80" s="133"/>
      <c r="C80" s="133"/>
      <c r="D80" s="133"/>
      <c r="E80" s="133"/>
      <c r="F80" s="133"/>
      <c r="G80" s="133"/>
      <c r="H80" s="133"/>
      <c r="I80" s="133"/>
      <c r="J80" s="133"/>
      <c r="K80" s="14"/>
      <c r="L80" s="14"/>
    </row>
    <row r="81" spans="1:10" x14ac:dyDescent="0.25">
      <c r="A81" s="135" t="s">
        <v>154</v>
      </c>
      <c r="B81" s="135"/>
      <c r="C81" s="135"/>
      <c r="D81" s="135"/>
      <c r="E81" s="135"/>
      <c r="F81" s="135"/>
      <c r="G81" s="135"/>
      <c r="H81" s="135"/>
      <c r="I81" s="135"/>
      <c r="J81" s="135"/>
    </row>
    <row r="83" spans="1:10" x14ac:dyDescent="0.25">
      <c r="A83" s="306" t="s">
        <v>79</v>
      </c>
      <c r="B83" s="306"/>
      <c r="C83" s="306"/>
      <c r="D83" s="306"/>
      <c r="E83" s="306"/>
      <c r="F83" s="306"/>
      <c r="G83" s="306"/>
      <c r="H83" s="306"/>
      <c r="I83" s="306"/>
      <c r="J83" s="306"/>
    </row>
    <row r="84" spans="1:10" x14ac:dyDescent="0.25">
      <c r="A84" s="306"/>
      <c r="B84" s="306"/>
      <c r="C84" s="306"/>
      <c r="D84" s="306"/>
      <c r="E84" s="306"/>
      <c r="F84" s="306"/>
      <c r="G84" s="306"/>
      <c r="H84" s="306"/>
      <c r="I84" s="306"/>
      <c r="J84" s="306"/>
    </row>
    <row r="85" spans="1:10" ht="15" customHeight="1" x14ac:dyDescent="0.25"/>
    <row r="86" spans="1:10" ht="15" customHeight="1" x14ac:dyDescent="0.25">
      <c r="A86" s="306" t="s">
        <v>80</v>
      </c>
      <c r="B86" s="306"/>
      <c r="C86" s="306"/>
      <c r="D86" s="306"/>
      <c r="E86" s="306"/>
      <c r="F86" s="306"/>
      <c r="G86" s="306"/>
      <c r="H86" s="306"/>
      <c r="I86" s="306"/>
      <c r="J86" s="306"/>
    </row>
    <row r="87" spans="1:10" x14ac:dyDescent="0.25">
      <c r="A87" s="306"/>
      <c r="B87" s="306"/>
      <c r="C87" s="306"/>
      <c r="D87" s="306"/>
      <c r="E87" s="306"/>
      <c r="F87" s="306"/>
      <c r="G87" s="306"/>
      <c r="H87" s="306"/>
      <c r="I87" s="306"/>
      <c r="J87" s="306"/>
    </row>
    <row r="88" spans="1:10" x14ac:dyDescent="0.25">
      <c r="A88" s="306"/>
      <c r="B88" s="306"/>
      <c r="C88" s="306"/>
      <c r="D88" s="306"/>
      <c r="E88" s="306"/>
      <c r="F88" s="306"/>
      <c r="G88" s="306"/>
      <c r="H88" s="306"/>
      <c r="I88" s="306"/>
      <c r="J88" s="306"/>
    </row>
    <row r="89" spans="1:10" x14ac:dyDescent="0.25">
      <c r="A89" s="306"/>
      <c r="B89" s="306"/>
      <c r="C89" s="306"/>
      <c r="D89" s="306"/>
      <c r="E89" s="306"/>
      <c r="F89" s="306"/>
      <c r="G89" s="306"/>
      <c r="H89" s="306"/>
      <c r="I89" s="306"/>
      <c r="J89" s="306"/>
    </row>
    <row r="91" spans="1:10" x14ac:dyDescent="0.25">
      <c r="A91" s="306" t="s">
        <v>81</v>
      </c>
      <c r="B91" s="306"/>
      <c r="C91" s="306"/>
      <c r="D91" s="306"/>
      <c r="E91" s="306"/>
      <c r="F91" s="306"/>
      <c r="G91" s="306"/>
      <c r="H91" s="306"/>
      <c r="I91" s="306"/>
      <c r="J91" s="306"/>
    </row>
    <row r="92" spans="1:10" x14ac:dyDescent="0.25">
      <c r="A92" s="306"/>
      <c r="B92" s="306"/>
      <c r="C92" s="306"/>
      <c r="D92" s="306"/>
      <c r="E92" s="306"/>
      <c r="F92" s="306"/>
      <c r="G92" s="306"/>
      <c r="H92" s="306"/>
      <c r="I92" s="306"/>
      <c r="J92" s="306"/>
    </row>
    <row r="94" spans="1:10" x14ac:dyDescent="0.25">
      <c r="A94" s="306" t="s">
        <v>82</v>
      </c>
      <c r="B94" s="306"/>
      <c r="C94" s="306"/>
      <c r="D94" s="306"/>
      <c r="E94" s="306"/>
      <c r="F94" s="306"/>
      <c r="G94" s="306"/>
      <c r="H94" s="306"/>
      <c r="I94" s="306"/>
      <c r="J94" s="306"/>
    </row>
    <row r="95" spans="1:10" x14ac:dyDescent="0.25">
      <c r="A95" s="306"/>
      <c r="B95" s="306"/>
      <c r="C95" s="306"/>
      <c r="D95" s="306"/>
      <c r="E95" s="306"/>
      <c r="F95" s="306"/>
      <c r="G95" s="306"/>
      <c r="H95" s="306"/>
      <c r="I95" s="306"/>
      <c r="J95" s="306"/>
    </row>
    <row r="97" spans="1:12" x14ac:dyDescent="0.25">
      <c r="A97" s="306" t="s">
        <v>83</v>
      </c>
      <c r="B97" s="306"/>
      <c r="C97" s="306"/>
      <c r="D97" s="306"/>
      <c r="E97" s="306"/>
      <c r="F97" s="306"/>
      <c r="G97" s="306"/>
      <c r="H97" s="306"/>
      <c r="I97" s="306"/>
      <c r="J97" s="306"/>
    </row>
    <row r="98" spans="1:12" x14ac:dyDescent="0.25">
      <c r="A98" s="306"/>
      <c r="B98" s="306"/>
      <c r="C98" s="306"/>
      <c r="D98" s="306"/>
      <c r="E98" s="306"/>
      <c r="F98" s="306"/>
      <c r="G98" s="306"/>
      <c r="H98" s="306"/>
      <c r="I98" s="306"/>
      <c r="J98" s="306"/>
    </row>
    <row r="99" spans="1:12" ht="15" customHeight="1" x14ac:dyDescent="0.25"/>
    <row r="100" spans="1:12" ht="15" customHeight="1" x14ac:dyDescent="0.25">
      <c r="A100" s="306" t="s">
        <v>84</v>
      </c>
      <c r="B100" s="306"/>
      <c r="C100" s="306"/>
      <c r="D100" s="306"/>
      <c r="E100" s="306"/>
      <c r="F100" s="306"/>
      <c r="G100" s="306"/>
      <c r="H100" s="306"/>
      <c r="I100" s="306"/>
      <c r="J100" s="306"/>
    </row>
    <row r="101" spans="1:12" ht="15" customHeight="1" x14ac:dyDescent="0.25">
      <c r="A101" s="306"/>
      <c r="B101" s="306"/>
      <c r="C101" s="306"/>
      <c r="D101" s="306"/>
      <c r="E101" s="306"/>
      <c r="F101" s="306"/>
      <c r="G101" s="306"/>
      <c r="H101" s="306"/>
      <c r="I101" s="306"/>
      <c r="J101" s="306"/>
    </row>
    <row r="102" spans="1:12" ht="15" customHeight="1" x14ac:dyDescent="0.25">
      <c r="A102" s="306"/>
      <c r="B102" s="306"/>
      <c r="C102" s="306"/>
      <c r="D102" s="306"/>
      <c r="E102" s="306"/>
      <c r="F102" s="306"/>
      <c r="G102" s="306"/>
      <c r="H102" s="306"/>
      <c r="I102" s="306"/>
      <c r="J102" s="306"/>
    </row>
    <row r="103" spans="1:12" x14ac:dyDescent="0.25">
      <c r="A103" s="306"/>
      <c r="B103" s="306"/>
      <c r="C103" s="306"/>
      <c r="D103" s="306"/>
      <c r="E103" s="306"/>
      <c r="F103" s="306"/>
      <c r="G103" s="306"/>
      <c r="H103" s="306"/>
      <c r="I103" s="306"/>
      <c r="J103" s="306"/>
    </row>
    <row r="104" spans="1:12" x14ac:dyDescent="0.25">
      <c r="A104" s="306"/>
      <c r="B104" s="306"/>
      <c r="C104" s="306"/>
      <c r="D104" s="306"/>
      <c r="E104" s="306"/>
      <c r="F104" s="306"/>
      <c r="G104" s="306"/>
      <c r="H104" s="306"/>
      <c r="I104" s="306"/>
      <c r="J104" s="306"/>
    </row>
    <row r="105" spans="1:12" ht="15" customHeight="1" x14ac:dyDescent="0.25"/>
    <row r="106" spans="1:12" ht="15" customHeight="1" x14ac:dyDescent="0.25">
      <c r="A106" s="306" t="s">
        <v>85</v>
      </c>
      <c r="B106" s="306"/>
      <c r="C106" s="306"/>
      <c r="D106" s="306"/>
      <c r="E106" s="306"/>
      <c r="F106" s="306"/>
      <c r="G106" s="306"/>
      <c r="H106" s="306"/>
      <c r="I106" s="306"/>
      <c r="J106" s="306"/>
    </row>
    <row r="107" spans="1:12" s="1" customFormat="1" ht="15" customHeight="1" x14ac:dyDescent="0.25">
      <c r="A107" s="66"/>
      <c r="B107" s="66"/>
      <c r="C107" s="66"/>
      <c r="D107" s="66"/>
      <c r="E107" s="66"/>
      <c r="F107" s="66"/>
      <c r="G107" s="66"/>
      <c r="H107" s="66"/>
      <c r="I107" s="66"/>
      <c r="J107" s="66"/>
      <c r="K107" s="14"/>
      <c r="L107" s="14"/>
    </row>
    <row r="108" spans="1:12" ht="15.75" x14ac:dyDescent="0.25">
      <c r="A108" s="306" t="s">
        <v>86</v>
      </c>
      <c r="B108" s="306"/>
      <c r="C108" s="306"/>
      <c r="D108" s="306"/>
      <c r="E108" s="306"/>
      <c r="F108" s="306"/>
      <c r="G108" s="306"/>
      <c r="H108" s="306"/>
      <c r="I108" s="306"/>
      <c r="J108" s="306"/>
    </row>
    <row r="109" spans="1:12" s="1" customFormat="1" ht="15" customHeight="1" x14ac:dyDescent="0.25">
      <c r="A109"/>
      <c r="B109"/>
      <c r="C109"/>
      <c r="D109"/>
      <c r="E109"/>
      <c r="F109"/>
      <c r="G109"/>
      <c r="H109"/>
      <c r="I109"/>
      <c r="J109"/>
      <c r="K109" s="14"/>
      <c r="L109" s="14"/>
    </row>
    <row r="110" spans="1:12" ht="15.75" x14ac:dyDescent="0.25">
      <c r="A110" s="306" t="s">
        <v>87</v>
      </c>
      <c r="B110" s="306"/>
      <c r="C110" s="306"/>
      <c r="D110" s="306"/>
      <c r="E110" s="306"/>
      <c r="F110" s="306"/>
      <c r="G110" s="306"/>
      <c r="H110" s="306"/>
      <c r="I110" s="306"/>
      <c r="J110" s="306"/>
    </row>
    <row r="114" spans="10:10" ht="18.75" x14ac:dyDescent="0.3">
      <c r="J114" s="70" t="s">
        <v>89</v>
      </c>
    </row>
  </sheetData>
  <mergeCells count="39">
    <mergeCell ref="G9:G12"/>
    <mergeCell ref="I9:I12"/>
    <mergeCell ref="J10:J11"/>
    <mergeCell ref="G44:H44"/>
    <mergeCell ref="G7:H7"/>
    <mergeCell ref="H40:I40"/>
    <mergeCell ref="A6:F6"/>
    <mergeCell ref="D8:E8"/>
    <mergeCell ref="D9:D12"/>
    <mergeCell ref="E10:E11"/>
    <mergeCell ref="F9:F12"/>
    <mergeCell ref="G4:G5"/>
    <mergeCell ref="H5:I5"/>
    <mergeCell ref="J2:J5"/>
    <mergeCell ref="H3:I3"/>
    <mergeCell ref="H2:I2"/>
    <mergeCell ref="H4:I4"/>
    <mergeCell ref="A79:J79"/>
    <mergeCell ref="A83:J84"/>
    <mergeCell ref="A86:J89"/>
    <mergeCell ref="A91:J92"/>
    <mergeCell ref="J39:J42"/>
    <mergeCell ref="G41:G42"/>
    <mergeCell ref="H42:I42"/>
    <mergeCell ref="A43:F43"/>
    <mergeCell ref="D45:E45"/>
    <mergeCell ref="D46:D49"/>
    <mergeCell ref="F46:F49"/>
    <mergeCell ref="G46:G49"/>
    <mergeCell ref="I46:I49"/>
    <mergeCell ref="E47:E48"/>
    <mergeCell ref="J47:J48"/>
    <mergeCell ref="H41:I41"/>
    <mergeCell ref="A108:J108"/>
    <mergeCell ref="A110:J110"/>
    <mergeCell ref="A94:J95"/>
    <mergeCell ref="A97:J98"/>
    <mergeCell ref="A100:J104"/>
    <mergeCell ref="A106:J106"/>
  </mergeCells>
  <pageMargins left="0" right="0" top="0" bottom="0" header="0" footer="0"/>
  <pageSetup orientation="landscape" r:id="rId1"/>
  <rowBreaks count="1" manualBreakCount="1">
    <brk id="37" max="16383" man="1"/>
  </rowBreaks>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57150</xdr:colOff>
                <xdr:row>2</xdr:row>
                <xdr:rowOff>0</xdr:rowOff>
              </from>
              <to>
                <xdr:col>1</xdr:col>
                <xdr:colOff>0</xdr:colOff>
                <xdr:row>3</xdr:row>
                <xdr:rowOff>161925</xdr:rowOff>
              </to>
            </anchor>
          </objectPr>
        </oleObject>
      </mc:Choice>
      <mc:Fallback>
        <oleObject shapeId="2049" r:id="rId4"/>
      </mc:Fallback>
    </mc:AlternateContent>
    <mc:AlternateContent xmlns:mc="http://schemas.openxmlformats.org/markup-compatibility/2006">
      <mc:Choice Requires="x14">
        <oleObject shapeId="2050" r:id="rId6">
          <objectPr defaultSize="0" autoPict="0" r:id="rId5">
            <anchor moveWithCells="1" sizeWithCells="1">
              <from>
                <xdr:col>0</xdr:col>
                <xdr:colOff>57150</xdr:colOff>
                <xdr:row>38</xdr:row>
                <xdr:rowOff>171450</xdr:rowOff>
              </from>
              <to>
                <xdr:col>1</xdr:col>
                <xdr:colOff>0</xdr:colOff>
                <xdr:row>40</xdr:row>
                <xdr:rowOff>171450</xdr:rowOff>
              </to>
            </anchor>
          </objectPr>
        </oleObject>
      </mc:Choice>
      <mc:Fallback>
        <oleObject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8"/>
  <sheetViews>
    <sheetView showGridLines="0" workbookViewId="0">
      <selection activeCell="H15" sqref="H15"/>
    </sheetView>
  </sheetViews>
  <sheetFormatPr defaultRowHeight="15" x14ac:dyDescent="0.25"/>
  <cols>
    <col min="1" max="1" width="7" customWidth="1"/>
    <col min="2" max="2" width="10.85546875" customWidth="1"/>
    <col min="3" max="3" width="22.7109375" customWidth="1"/>
    <col min="4" max="4" width="13" customWidth="1"/>
    <col min="5" max="5" width="11.85546875" customWidth="1"/>
    <col min="6" max="6" width="11.42578125" customWidth="1"/>
    <col min="7" max="7" width="13.7109375" customWidth="1"/>
    <col min="8" max="8" width="10.7109375" customWidth="1"/>
    <col min="9" max="9" width="14.85546875" customWidth="1"/>
    <col min="10" max="10" width="13.42578125" customWidth="1"/>
  </cols>
  <sheetData>
    <row r="1" spans="1:13" s="1" customFormat="1" x14ac:dyDescent="0.25">
      <c r="A1" s="16"/>
      <c r="B1" s="14"/>
      <c r="C1" s="14"/>
      <c r="D1" s="14"/>
      <c r="E1" s="14"/>
      <c r="F1" s="14"/>
      <c r="K1" s="14"/>
      <c r="L1" s="14"/>
      <c r="M1" s="14"/>
    </row>
    <row r="2" spans="1:13" s="1" customFormat="1" ht="15" customHeight="1" x14ac:dyDescent="0.3">
      <c r="A2" s="48"/>
      <c r="B2" s="96" t="s">
        <v>0</v>
      </c>
      <c r="C2" s="47"/>
      <c r="D2" s="46"/>
      <c r="E2" s="46"/>
      <c r="F2" s="43"/>
      <c r="G2" s="183" t="s">
        <v>3</v>
      </c>
      <c r="H2" s="348" t="s">
        <v>8</v>
      </c>
      <c r="I2" s="349"/>
      <c r="J2" s="343" t="s">
        <v>98</v>
      </c>
      <c r="K2" s="14"/>
      <c r="L2" s="14"/>
      <c r="M2" s="14"/>
    </row>
    <row r="3" spans="1:13" s="1" customFormat="1" ht="15" customHeight="1" x14ac:dyDescent="0.3">
      <c r="A3" s="49"/>
      <c r="B3" s="82" t="s">
        <v>1</v>
      </c>
      <c r="C3" s="39"/>
      <c r="D3" s="36"/>
      <c r="E3" s="36"/>
      <c r="F3" s="36"/>
      <c r="G3" s="185"/>
      <c r="H3" s="350"/>
      <c r="I3" s="351"/>
      <c r="J3" s="344"/>
      <c r="K3" s="14"/>
      <c r="L3" s="14"/>
      <c r="M3" s="52"/>
    </row>
    <row r="4" spans="1:13" s="1" customFormat="1" ht="15" customHeight="1" x14ac:dyDescent="0.3">
      <c r="A4" s="49"/>
      <c r="B4" s="82" t="s">
        <v>2</v>
      </c>
      <c r="C4" s="39"/>
      <c r="D4" s="36"/>
      <c r="E4" s="36"/>
      <c r="F4" s="36"/>
      <c r="G4" s="346" t="s">
        <v>134</v>
      </c>
      <c r="H4" s="352" t="s">
        <v>28</v>
      </c>
      <c r="I4" s="353"/>
      <c r="J4" s="344"/>
      <c r="K4" s="53"/>
      <c r="L4" s="53"/>
      <c r="M4" s="54"/>
    </row>
    <row r="5" spans="1:13" s="1" customFormat="1" ht="18.75" customHeight="1" x14ac:dyDescent="0.3">
      <c r="A5" s="50"/>
      <c r="B5" s="97" t="s">
        <v>133</v>
      </c>
      <c r="C5" s="40"/>
      <c r="D5" s="37"/>
      <c r="E5" s="38"/>
      <c r="F5" s="38"/>
      <c r="G5" s="347"/>
      <c r="H5" s="186" t="s">
        <v>10</v>
      </c>
      <c r="I5" s="187"/>
      <c r="J5" s="345"/>
      <c r="K5" s="14"/>
      <c r="L5" s="14"/>
      <c r="M5" s="42"/>
    </row>
    <row r="6" spans="1:13" s="1" customFormat="1" ht="18.75" customHeight="1" x14ac:dyDescent="0.3">
      <c r="A6" s="341" t="s">
        <v>51</v>
      </c>
      <c r="B6" s="342"/>
      <c r="C6" s="342"/>
      <c r="D6" s="342"/>
      <c r="E6" s="342"/>
      <c r="F6" s="342"/>
      <c r="G6" s="125"/>
      <c r="H6" s="59"/>
      <c r="I6" s="60"/>
      <c r="J6" s="44"/>
      <c r="K6" s="14"/>
      <c r="L6" s="14"/>
      <c r="M6" s="42"/>
    </row>
    <row r="7" spans="1:13" s="1" customFormat="1" ht="16.5" x14ac:dyDescent="0.3">
      <c r="A7" s="98" t="s">
        <v>54</v>
      </c>
      <c r="B7" s="99" t="s">
        <v>57</v>
      </c>
      <c r="C7" s="99" t="s">
        <v>58</v>
      </c>
      <c r="D7" s="99" t="s">
        <v>59</v>
      </c>
      <c r="E7" s="123" t="s">
        <v>60</v>
      </c>
      <c r="F7" s="123" t="s">
        <v>61</v>
      </c>
      <c r="G7" s="339" t="s">
        <v>62</v>
      </c>
      <c r="H7" s="340"/>
      <c r="I7" s="99" t="s">
        <v>63</v>
      </c>
      <c r="J7" s="100" t="s">
        <v>64</v>
      </c>
      <c r="K7" s="14"/>
      <c r="L7" s="14"/>
      <c r="M7" s="14"/>
    </row>
    <row r="8" spans="1:13" s="1" customFormat="1" ht="13.5" customHeight="1" x14ac:dyDescent="0.25">
      <c r="A8" s="105"/>
      <c r="B8" s="104"/>
      <c r="C8" s="106"/>
      <c r="D8" s="107" t="s">
        <v>101</v>
      </c>
      <c r="E8" s="107"/>
      <c r="F8" s="108"/>
      <c r="G8" s="108"/>
      <c r="H8" s="108"/>
      <c r="I8" s="104" t="s">
        <v>113</v>
      </c>
      <c r="J8" s="108"/>
      <c r="K8" s="14"/>
      <c r="L8" s="14"/>
      <c r="M8" s="14"/>
    </row>
    <row r="9" spans="1:13" s="4" customFormat="1" ht="12.75" customHeight="1" x14ac:dyDescent="0.25">
      <c r="A9" s="105"/>
      <c r="B9" s="104" t="s">
        <v>99</v>
      </c>
      <c r="C9" s="104"/>
      <c r="D9" s="118" t="s">
        <v>102</v>
      </c>
      <c r="E9" s="118" t="s">
        <v>105</v>
      </c>
      <c r="F9" s="119"/>
      <c r="G9" s="119"/>
      <c r="H9" s="118"/>
      <c r="I9" s="120" t="s">
        <v>69</v>
      </c>
      <c r="J9" s="104" t="s">
        <v>100</v>
      </c>
      <c r="K9" s="121"/>
      <c r="L9" s="121"/>
      <c r="M9" s="121"/>
    </row>
    <row r="10" spans="1:13" s="1" customFormat="1" ht="12.75" customHeight="1" x14ac:dyDescent="0.25">
      <c r="A10" s="112" t="s">
        <v>66</v>
      </c>
      <c r="B10" s="104" t="s">
        <v>65</v>
      </c>
      <c r="C10" s="109" t="s">
        <v>119</v>
      </c>
      <c r="D10" s="104" t="s">
        <v>103</v>
      </c>
      <c r="E10" s="104" t="s">
        <v>106</v>
      </c>
      <c r="F10" s="110" t="s">
        <v>108</v>
      </c>
      <c r="G10" s="110" t="s">
        <v>110</v>
      </c>
      <c r="H10" s="101" t="s">
        <v>112</v>
      </c>
      <c r="I10" s="102" t="s">
        <v>114</v>
      </c>
      <c r="J10" s="101" t="s">
        <v>118</v>
      </c>
      <c r="K10" s="14"/>
      <c r="L10" s="14"/>
      <c r="M10" s="14"/>
    </row>
    <row r="11" spans="1:13" s="1" customFormat="1" ht="12.75" customHeight="1" x14ac:dyDescent="0.25">
      <c r="A11" s="112" t="s">
        <v>65</v>
      </c>
      <c r="B11" s="104" t="s">
        <v>9</v>
      </c>
      <c r="C11" s="104"/>
      <c r="D11" s="104" t="s">
        <v>94</v>
      </c>
      <c r="E11" s="104" t="s">
        <v>107</v>
      </c>
      <c r="F11" s="110" t="s">
        <v>109</v>
      </c>
      <c r="G11" s="110" t="s">
        <v>111</v>
      </c>
      <c r="H11" s="101" t="s">
        <v>69</v>
      </c>
      <c r="I11" s="102" t="s">
        <v>115</v>
      </c>
      <c r="J11" s="101" t="s">
        <v>7</v>
      </c>
      <c r="K11" s="14"/>
      <c r="L11" s="14"/>
      <c r="M11" s="14"/>
    </row>
    <row r="12" spans="1:13" s="1" customFormat="1" ht="12.75" customHeight="1" x14ac:dyDescent="0.25">
      <c r="A12" s="113"/>
      <c r="B12" s="104" t="s">
        <v>116</v>
      </c>
      <c r="C12" s="106"/>
      <c r="D12" s="104" t="s">
        <v>104</v>
      </c>
      <c r="E12" s="104" t="s">
        <v>95</v>
      </c>
      <c r="F12" s="111"/>
      <c r="G12" s="110"/>
      <c r="H12" s="108"/>
      <c r="I12" s="102" t="s">
        <v>10</v>
      </c>
      <c r="J12" s="106"/>
      <c r="K12" s="14"/>
      <c r="L12" s="14"/>
      <c r="M12" s="14"/>
    </row>
    <row r="13" spans="1:13" s="1" customFormat="1" ht="12.75" customHeight="1" x14ac:dyDescent="0.25">
      <c r="A13" s="113"/>
      <c r="B13" s="104" t="s">
        <v>57</v>
      </c>
      <c r="C13" s="114"/>
      <c r="D13" s="104"/>
      <c r="E13" s="115"/>
      <c r="F13" s="111"/>
      <c r="G13" s="116"/>
      <c r="H13" s="106"/>
      <c r="I13" s="103" t="s">
        <v>117</v>
      </c>
      <c r="J13" s="106"/>
      <c r="K13" s="14"/>
      <c r="L13" s="14"/>
      <c r="M13" s="14"/>
    </row>
    <row r="14" spans="1:13" s="1" customFormat="1" ht="13.5" customHeight="1" x14ac:dyDescent="0.25">
      <c r="A14" s="113"/>
      <c r="B14" s="106"/>
      <c r="C14" s="114"/>
      <c r="D14" s="104"/>
      <c r="E14" s="115"/>
      <c r="F14" s="111"/>
      <c r="G14" s="116"/>
      <c r="H14" s="117"/>
      <c r="I14" s="103" t="s">
        <v>157</v>
      </c>
      <c r="J14" s="117"/>
      <c r="K14" s="14"/>
      <c r="L14" s="14"/>
      <c r="M14" s="14"/>
    </row>
    <row r="15" spans="1:13" s="1" customFormat="1" x14ac:dyDescent="0.25">
      <c r="A15" s="155"/>
      <c r="B15" s="156"/>
      <c r="C15" s="157"/>
      <c r="D15" s="156"/>
      <c r="E15" s="158"/>
      <c r="F15" s="151">
        <f>D15+E15</f>
        <v>0</v>
      </c>
      <c r="G15" s="163"/>
      <c r="H15" s="164"/>
      <c r="I15" s="152">
        <f>IF(F15="","",F15*H15)</f>
        <v>0</v>
      </c>
      <c r="J15" s="79"/>
      <c r="K15" s="14"/>
      <c r="L15" s="14"/>
      <c r="M15" s="14"/>
    </row>
    <row r="16" spans="1:13" s="1" customFormat="1" x14ac:dyDescent="0.25">
      <c r="A16" s="155"/>
      <c r="B16" s="156"/>
      <c r="C16" s="157"/>
      <c r="D16" s="156"/>
      <c r="E16" s="158"/>
      <c r="F16" s="151">
        <f>D16+E16</f>
        <v>0</v>
      </c>
      <c r="G16" s="163"/>
      <c r="H16" s="164"/>
      <c r="I16" s="146">
        <f t="shared" ref="I16:I36" si="0">IF(F16="","",F16*H16)</f>
        <v>0</v>
      </c>
      <c r="J16" s="80"/>
      <c r="K16" s="14"/>
      <c r="L16" s="14"/>
      <c r="M16" s="14"/>
    </row>
    <row r="17" spans="1:13" s="1" customFormat="1" x14ac:dyDescent="0.25">
      <c r="A17" s="155"/>
      <c r="B17" s="156"/>
      <c r="C17" s="157"/>
      <c r="D17" s="156"/>
      <c r="E17" s="158"/>
      <c r="F17" s="151">
        <f t="shared" ref="F17:F36" si="1">D17+E17</f>
        <v>0</v>
      </c>
      <c r="G17" s="163"/>
      <c r="H17" s="164"/>
      <c r="I17" s="153">
        <f t="shared" si="0"/>
        <v>0</v>
      </c>
      <c r="J17" s="80"/>
      <c r="K17" s="14"/>
      <c r="L17" s="14"/>
      <c r="M17" s="14"/>
    </row>
    <row r="18" spans="1:13" s="1" customFormat="1" x14ac:dyDescent="0.25">
      <c r="A18" s="155"/>
      <c r="B18" s="156"/>
      <c r="C18" s="157"/>
      <c r="D18" s="156"/>
      <c r="E18" s="158"/>
      <c r="F18" s="151">
        <f t="shared" si="1"/>
        <v>0</v>
      </c>
      <c r="G18" s="163"/>
      <c r="H18" s="164"/>
      <c r="I18" s="146">
        <f t="shared" si="0"/>
        <v>0</v>
      </c>
      <c r="J18" s="80"/>
      <c r="K18" s="14"/>
      <c r="L18" s="14"/>
      <c r="M18" s="14"/>
    </row>
    <row r="19" spans="1:13" s="1" customFormat="1" x14ac:dyDescent="0.25">
      <c r="A19" s="155"/>
      <c r="B19" s="156"/>
      <c r="C19" s="157"/>
      <c r="D19" s="156"/>
      <c r="E19" s="158"/>
      <c r="F19" s="151">
        <f t="shared" si="1"/>
        <v>0</v>
      </c>
      <c r="G19" s="163"/>
      <c r="H19" s="164"/>
      <c r="I19" s="153">
        <f t="shared" si="0"/>
        <v>0</v>
      </c>
      <c r="J19" s="80"/>
      <c r="K19" s="14"/>
      <c r="L19" s="14"/>
      <c r="M19" s="14"/>
    </row>
    <row r="20" spans="1:13" s="1" customFormat="1" x14ac:dyDescent="0.25">
      <c r="A20" s="155"/>
      <c r="B20" s="156"/>
      <c r="C20" s="157"/>
      <c r="D20" s="156"/>
      <c r="E20" s="158"/>
      <c r="F20" s="151">
        <f t="shared" si="1"/>
        <v>0</v>
      </c>
      <c r="G20" s="163"/>
      <c r="H20" s="164"/>
      <c r="I20" s="146">
        <f t="shared" si="0"/>
        <v>0</v>
      </c>
      <c r="J20" s="80"/>
      <c r="K20" s="14"/>
      <c r="L20" s="14"/>
      <c r="M20" s="14"/>
    </row>
    <row r="21" spans="1:13" s="1" customFormat="1" x14ac:dyDescent="0.25">
      <c r="A21" s="155"/>
      <c r="B21" s="156"/>
      <c r="C21" s="157"/>
      <c r="D21" s="156"/>
      <c r="E21" s="158"/>
      <c r="F21" s="151">
        <f t="shared" si="1"/>
        <v>0</v>
      </c>
      <c r="G21" s="163"/>
      <c r="H21" s="164"/>
      <c r="I21" s="153">
        <f t="shared" si="0"/>
        <v>0</v>
      </c>
      <c r="J21" s="80"/>
      <c r="K21" s="14"/>
      <c r="L21" s="14"/>
      <c r="M21" s="14"/>
    </row>
    <row r="22" spans="1:13" s="1" customFormat="1" x14ac:dyDescent="0.25">
      <c r="A22" s="155"/>
      <c r="B22" s="156"/>
      <c r="C22" s="157"/>
      <c r="D22" s="156"/>
      <c r="E22" s="158"/>
      <c r="F22" s="151">
        <f t="shared" si="1"/>
        <v>0</v>
      </c>
      <c r="G22" s="163"/>
      <c r="H22" s="164"/>
      <c r="I22" s="146">
        <f t="shared" si="0"/>
        <v>0</v>
      </c>
      <c r="J22" s="80"/>
      <c r="K22" s="14"/>
      <c r="L22" s="14"/>
      <c r="M22" s="14"/>
    </row>
    <row r="23" spans="1:13" s="1" customFormat="1" x14ac:dyDescent="0.25">
      <c r="A23" s="155"/>
      <c r="B23" s="156"/>
      <c r="C23" s="157"/>
      <c r="D23" s="156"/>
      <c r="E23" s="158"/>
      <c r="F23" s="151">
        <f t="shared" si="1"/>
        <v>0</v>
      </c>
      <c r="G23" s="163"/>
      <c r="H23" s="164"/>
      <c r="I23" s="153">
        <f t="shared" si="0"/>
        <v>0</v>
      </c>
      <c r="J23" s="80"/>
      <c r="K23" s="14"/>
      <c r="L23" s="14"/>
      <c r="M23" s="14"/>
    </row>
    <row r="24" spans="1:13" s="1" customFormat="1" x14ac:dyDescent="0.25">
      <c r="A24" s="155"/>
      <c r="B24" s="156"/>
      <c r="C24" s="157"/>
      <c r="D24" s="156"/>
      <c r="E24" s="158"/>
      <c r="F24" s="151">
        <f t="shared" si="1"/>
        <v>0</v>
      </c>
      <c r="G24" s="163"/>
      <c r="H24" s="164"/>
      <c r="I24" s="146">
        <f t="shared" si="0"/>
        <v>0</v>
      </c>
      <c r="J24" s="80"/>
      <c r="K24" s="14"/>
      <c r="L24" s="14"/>
      <c r="M24" s="14"/>
    </row>
    <row r="25" spans="1:13" s="1" customFormat="1" x14ac:dyDescent="0.25">
      <c r="A25" s="155"/>
      <c r="B25" s="156"/>
      <c r="C25" s="157"/>
      <c r="D25" s="156"/>
      <c r="E25" s="158"/>
      <c r="F25" s="151">
        <f t="shared" si="1"/>
        <v>0</v>
      </c>
      <c r="G25" s="163"/>
      <c r="H25" s="164"/>
      <c r="I25" s="153">
        <f t="shared" si="0"/>
        <v>0</v>
      </c>
      <c r="J25" s="80"/>
      <c r="K25" s="14"/>
      <c r="L25" s="14"/>
      <c r="M25" s="14"/>
    </row>
    <row r="26" spans="1:13" s="1" customFormat="1" x14ac:dyDescent="0.25">
      <c r="A26" s="155"/>
      <c r="B26" s="156"/>
      <c r="C26" s="157"/>
      <c r="D26" s="156"/>
      <c r="E26" s="158"/>
      <c r="F26" s="151">
        <f t="shared" si="1"/>
        <v>0</v>
      </c>
      <c r="G26" s="163"/>
      <c r="H26" s="164"/>
      <c r="I26" s="146">
        <f t="shared" si="0"/>
        <v>0</v>
      </c>
      <c r="J26" s="80"/>
      <c r="K26" s="14"/>
      <c r="L26" s="14"/>
      <c r="M26" s="14"/>
    </row>
    <row r="27" spans="1:13" s="1" customFormat="1" x14ac:dyDescent="0.25">
      <c r="A27" s="155"/>
      <c r="B27" s="156"/>
      <c r="C27" s="157"/>
      <c r="D27" s="156"/>
      <c r="E27" s="158"/>
      <c r="F27" s="151">
        <f t="shared" si="1"/>
        <v>0</v>
      </c>
      <c r="G27" s="163"/>
      <c r="H27" s="164"/>
      <c r="I27" s="153">
        <f t="shared" si="0"/>
        <v>0</v>
      </c>
      <c r="J27" s="80"/>
      <c r="K27" s="14"/>
      <c r="L27" s="14"/>
      <c r="M27" s="14"/>
    </row>
    <row r="28" spans="1:13" s="1" customFormat="1" x14ac:dyDescent="0.25">
      <c r="A28" s="155"/>
      <c r="B28" s="156"/>
      <c r="C28" s="157"/>
      <c r="D28" s="156"/>
      <c r="E28" s="158"/>
      <c r="F28" s="151">
        <f t="shared" si="1"/>
        <v>0</v>
      </c>
      <c r="G28" s="163"/>
      <c r="H28" s="164"/>
      <c r="I28" s="146">
        <f t="shared" si="0"/>
        <v>0</v>
      </c>
      <c r="J28" s="80"/>
      <c r="K28" s="14"/>
      <c r="L28" s="14"/>
      <c r="M28" s="14"/>
    </row>
    <row r="29" spans="1:13" s="1" customFormat="1" x14ac:dyDescent="0.25">
      <c r="A29" s="155"/>
      <c r="B29" s="156"/>
      <c r="C29" s="157"/>
      <c r="D29" s="156"/>
      <c r="E29" s="158"/>
      <c r="F29" s="151">
        <f t="shared" si="1"/>
        <v>0</v>
      </c>
      <c r="G29" s="163"/>
      <c r="H29" s="164"/>
      <c r="I29" s="153">
        <f t="shared" si="0"/>
        <v>0</v>
      </c>
      <c r="J29" s="80"/>
      <c r="K29" s="14"/>
      <c r="L29" s="14"/>
      <c r="M29" s="14"/>
    </row>
    <row r="30" spans="1:13" s="1" customFormat="1" x14ac:dyDescent="0.25">
      <c r="A30" s="155"/>
      <c r="B30" s="156"/>
      <c r="C30" s="157"/>
      <c r="D30" s="156"/>
      <c r="E30" s="156"/>
      <c r="F30" s="151">
        <f t="shared" si="1"/>
        <v>0</v>
      </c>
      <c r="G30" s="163"/>
      <c r="H30" s="164"/>
      <c r="I30" s="146">
        <f t="shared" si="0"/>
        <v>0</v>
      </c>
      <c r="J30" s="80"/>
      <c r="K30" s="14"/>
      <c r="L30" s="14"/>
      <c r="M30" s="14"/>
    </row>
    <row r="31" spans="1:13" s="1" customFormat="1" x14ac:dyDescent="0.25">
      <c r="A31" s="155"/>
      <c r="B31" s="156"/>
      <c r="C31" s="157"/>
      <c r="D31" s="156"/>
      <c r="E31" s="158"/>
      <c r="F31" s="151">
        <f t="shared" si="1"/>
        <v>0</v>
      </c>
      <c r="G31" s="163"/>
      <c r="H31" s="164"/>
      <c r="I31" s="153">
        <f t="shared" si="0"/>
        <v>0</v>
      </c>
      <c r="J31" s="80"/>
      <c r="K31" s="14"/>
      <c r="L31" s="14"/>
      <c r="M31" s="14"/>
    </row>
    <row r="32" spans="1:13" s="1" customFormat="1" x14ac:dyDescent="0.25">
      <c r="A32" s="155"/>
      <c r="B32" s="156"/>
      <c r="C32" s="157"/>
      <c r="D32" s="156"/>
      <c r="E32" s="158"/>
      <c r="F32" s="151">
        <f t="shared" si="1"/>
        <v>0</v>
      </c>
      <c r="G32" s="163"/>
      <c r="H32" s="164"/>
      <c r="I32" s="146">
        <f t="shared" si="0"/>
        <v>0</v>
      </c>
      <c r="J32" s="80"/>
      <c r="K32" s="14"/>
      <c r="L32" s="14"/>
      <c r="M32" s="14"/>
    </row>
    <row r="33" spans="1:13" s="1" customFormat="1" x14ac:dyDescent="0.25">
      <c r="A33" s="155"/>
      <c r="B33" s="156"/>
      <c r="C33" s="157"/>
      <c r="D33" s="156"/>
      <c r="E33" s="158"/>
      <c r="F33" s="151">
        <f t="shared" si="1"/>
        <v>0</v>
      </c>
      <c r="G33" s="163"/>
      <c r="H33" s="164"/>
      <c r="I33" s="153">
        <f t="shared" si="0"/>
        <v>0</v>
      </c>
      <c r="J33" s="80"/>
      <c r="K33" s="14"/>
      <c r="L33" s="14"/>
      <c r="M33" s="14"/>
    </row>
    <row r="34" spans="1:13" s="1" customFormat="1" x14ac:dyDescent="0.25">
      <c r="A34" s="155"/>
      <c r="B34" s="156"/>
      <c r="C34" s="157"/>
      <c r="D34" s="156"/>
      <c r="E34" s="158"/>
      <c r="F34" s="151">
        <f t="shared" si="1"/>
        <v>0</v>
      </c>
      <c r="G34" s="163"/>
      <c r="H34" s="164"/>
      <c r="I34" s="146">
        <f t="shared" si="0"/>
        <v>0</v>
      </c>
      <c r="J34" s="80"/>
      <c r="K34" s="14"/>
      <c r="L34" s="14"/>
      <c r="M34" s="14"/>
    </row>
    <row r="35" spans="1:13" s="1" customFormat="1" x14ac:dyDescent="0.25">
      <c r="A35" s="155"/>
      <c r="B35" s="156"/>
      <c r="C35" s="157"/>
      <c r="D35" s="156"/>
      <c r="E35" s="158"/>
      <c r="F35" s="151">
        <f t="shared" si="1"/>
        <v>0</v>
      </c>
      <c r="G35" s="163"/>
      <c r="H35" s="164"/>
      <c r="I35" s="153">
        <f t="shared" si="0"/>
        <v>0</v>
      </c>
      <c r="J35" s="80"/>
      <c r="K35" s="14"/>
      <c r="L35" s="14"/>
      <c r="M35" s="14"/>
    </row>
    <row r="36" spans="1:13" s="1" customFormat="1" x14ac:dyDescent="0.25">
      <c r="A36" s="159"/>
      <c r="B36" s="160"/>
      <c r="C36" s="161"/>
      <c r="D36" s="160"/>
      <c r="E36" s="162"/>
      <c r="F36" s="154">
        <f t="shared" si="1"/>
        <v>0</v>
      </c>
      <c r="G36" s="165"/>
      <c r="H36" s="166"/>
      <c r="I36" s="146">
        <f t="shared" si="0"/>
        <v>0</v>
      </c>
      <c r="J36" s="81"/>
      <c r="K36" s="14"/>
      <c r="L36" s="14"/>
      <c r="M36" s="14"/>
    </row>
    <row r="37" spans="1:13" s="1" customFormat="1" ht="14.25" customHeight="1" x14ac:dyDescent="0.25">
      <c r="A37" s="74" t="s">
        <v>160</v>
      </c>
      <c r="B37" s="65"/>
      <c r="C37" s="65"/>
      <c r="D37" s="74" t="s">
        <v>35</v>
      </c>
      <c r="E37" s="65"/>
      <c r="F37" s="65"/>
      <c r="G37" s="14"/>
      <c r="H37" s="14"/>
      <c r="K37" s="14"/>
      <c r="L37" s="14"/>
      <c r="M37" s="14"/>
    </row>
    <row r="38" spans="1:13" s="1" customFormat="1" ht="14.25" customHeight="1" x14ac:dyDescent="0.25">
      <c r="A38" s="74"/>
      <c r="B38" s="65"/>
      <c r="C38" s="65"/>
      <c r="D38" s="65"/>
      <c r="E38" s="65"/>
      <c r="F38" s="65"/>
      <c r="G38" s="14"/>
      <c r="H38" s="14"/>
      <c r="K38" s="14"/>
      <c r="L38" s="14"/>
      <c r="M38" s="14"/>
    </row>
    <row r="39" spans="1:13" s="1" customFormat="1" ht="14.25" customHeight="1" x14ac:dyDescent="0.25">
      <c r="A39" s="74"/>
      <c r="B39" s="65"/>
      <c r="C39" s="65"/>
      <c r="D39" s="65"/>
      <c r="E39" s="65"/>
      <c r="F39" s="65"/>
      <c r="G39" s="14"/>
      <c r="H39" s="14"/>
      <c r="K39" s="14"/>
      <c r="L39" s="14"/>
      <c r="M39" s="14"/>
    </row>
    <row r="40" spans="1:13" s="1" customFormat="1" ht="14.25" customHeight="1" x14ac:dyDescent="0.25">
      <c r="A40" s="74"/>
      <c r="B40" s="65"/>
      <c r="C40" s="65"/>
      <c r="D40" s="65"/>
      <c r="E40" s="65"/>
      <c r="F40" s="65"/>
      <c r="G40" s="14"/>
      <c r="H40" s="14"/>
      <c r="K40" s="14"/>
      <c r="L40" s="14"/>
      <c r="M40" s="14"/>
    </row>
    <row r="41" spans="1:13" s="1" customFormat="1" ht="14.25" customHeight="1" x14ac:dyDescent="0.25">
      <c r="A41" s="74"/>
      <c r="B41" s="65"/>
      <c r="C41" s="65"/>
      <c r="D41" s="65"/>
      <c r="E41" s="65"/>
      <c r="F41" s="65"/>
      <c r="G41" s="14"/>
      <c r="H41" s="14"/>
      <c r="K41" s="14"/>
      <c r="L41" s="14"/>
      <c r="M41" s="14"/>
    </row>
    <row r="42" spans="1:13" s="1" customFormat="1" ht="9.75" customHeight="1" x14ac:dyDescent="0.25">
      <c r="A42" s="74"/>
      <c r="B42" s="65"/>
      <c r="C42" s="65"/>
      <c r="D42" s="65"/>
      <c r="E42" s="65"/>
      <c r="F42" s="65"/>
      <c r="G42" s="14"/>
      <c r="H42" s="14"/>
      <c r="K42" s="14"/>
      <c r="L42" s="14"/>
      <c r="M42" s="14"/>
    </row>
    <row r="43" spans="1:13" s="1" customFormat="1" ht="12" customHeight="1" x14ac:dyDescent="0.25">
      <c r="G43" s="14"/>
      <c r="H43" s="14"/>
      <c r="K43" s="14"/>
      <c r="L43" s="14"/>
      <c r="M43" s="14"/>
    </row>
    <row r="44" spans="1:13" s="1" customFormat="1" ht="16.5" customHeight="1" x14ac:dyDescent="0.3">
      <c r="A44" s="354" t="s">
        <v>121</v>
      </c>
      <c r="B44" s="354"/>
      <c r="C44" s="354"/>
      <c r="D44" s="354"/>
      <c r="E44" s="354"/>
      <c r="F44" s="354"/>
      <c r="G44" s="354"/>
      <c r="H44" s="354"/>
      <c r="I44" s="354"/>
      <c r="J44" s="354"/>
      <c r="K44" s="14"/>
      <c r="L44" s="14"/>
      <c r="M44" s="14"/>
    </row>
    <row r="45" spans="1:13" s="1" customFormat="1" ht="10.5" customHeight="1" x14ac:dyDescent="0.3">
      <c r="A45" s="91"/>
      <c r="B45" s="91"/>
      <c r="C45" s="91"/>
      <c r="D45" s="91"/>
      <c r="E45" s="91"/>
      <c r="F45" s="91"/>
      <c r="G45" s="91"/>
      <c r="H45" s="91"/>
      <c r="I45" s="91"/>
      <c r="J45" s="91"/>
      <c r="K45" s="14"/>
      <c r="L45" s="14"/>
      <c r="M45" s="14"/>
    </row>
    <row r="46" spans="1:13" s="85" customFormat="1" ht="16.5" x14ac:dyDescent="0.3">
      <c r="A46" s="355" t="s">
        <v>122</v>
      </c>
      <c r="B46" s="355"/>
      <c r="C46" s="355"/>
      <c r="D46" s="355"/>
      <c r="E46" s="355"/>
      <c r="F46" s="355"/>
      <c r="G46" s="355"/>
      <c r="H46" s="355"/>
      <c r="I46" s="355"/>
      <c r="J46" s="355"/>
      <c r="K46" s="83"/>
      <c r="L46" s="84"/>
      <c r="M46" s="84"/>
    </row>
    <row r="47" spans="1:13" s="1" customFormat="1" x14ac:dyDescent="0.25">
      <c r="A47" s="355"/>
      <c r="B47" s="355"/>
      <c r="C47" s="355"/>
      <c r="D47" s="355"/>
      <c r="E47" s="355"/>
      <c r="F47" s="355"/>
      <c r="G47" s="355"/>
      <c r="H47" s="355"/>
      <c r="I47" s="355"/>
      <c r="J47" s="355"/>
      <c r="K47" s="39"/>
      <c r="L47" s="14"/>
      <c r="M47" s="14"/>
    </row>
    <row r="48" spans="1:13" s="1" customFormat="1" ht="10.5" customHeight="1" x14ac:dyDescent="0.3">
      <c r="A48" s="91"/>
      <c r="B48" s="91"/>
      <c r="C48" s="91"/>
      <c r="D48" s="91"/>
      <c r="E48" s="91"/>
      <c r="F48" s="91"/>
      <c r="G48" s="91"/>
      <c r="H48" s="91"/>
      <c r="I48" s="91"/>
      <c r="J48" s="91"/>
      <c r="K48" s="39"/>
      <c r="L48" s="14"/>
      <c r="M48" s="14"/>
    </row>
    <row r="49" spans="1:13" s="1" customFormat="1" ht="15" customHeight="1" x14ac:dyDescent="0.25">
      <c r="A49" s="357" t="s">
        <v>152</v>
      </c>
      <c r="B49" s="357"/>
      <c r="C49" s="357"/>
      <c r="D49" s="357"/>
      <c r="E49" s="357"/>
      <c r="F49" s="357"/>
      <c r="G49" s="357"/>
      <c r="H49" s="357"/>
      <c r="I49" s="357"/>
      <c r="J49" s="357"/>
      <c r="K49" s="76"/>
      <c r="L49" s="14"/>
      <c r="M49" s="14"/>
    </row>
    <row r="50" spans="1:13" s="1" customFormat="1" ht="15" customHeight="1" x14ac:dyDescent="0.25">
      <c r="A50" s="357" t="s">
        <v>151</v>
      </c>
      <c r="B50" s="357"/>
      <c r="C50" s="357"/>
      <c r="D50" s="357"/>
      <c r="E50" s="357"/>
      <c r="F50" s="357"/>
      <c r="G50" s="357"/>
      <c r="H50" s="357"/>
      <c r="I50" s="357"/>
      <c r="J50" s="357"/>
      <c r="K50" s="76"/>
      <c r="L50" s="14"/>
      <c r="M50" s="14"/>
    </row>
    <row r="51" spans="1:13" s="4" customFormat="1" ht="21" customHeight="1" x14ac:dyDescent="0.3">
      <c r="A51" s="122" t="s">
        <v>124</v>
      </c>
      <c r="B51" s="86" t="s">
        <v>144</v>
      </c>
      <c r="C51" s="86"/>
      <c r="D51" s="86"/>
      <c r="E51" s="86"/>
      <c r="F51" s="86"/>
      <c r="G51" s="86"/>
      <c r="H51" s="86"/>
      <c r="I51" s="86"/>
      <c r="J51" s="86"/>
      <c r="K51" s="75"/>
      <c r="L51" s="121"/>
      <c r="M51" s="121"/>
    </row>
    <row r="52" spans="1:13" s="1" customFormat="1" ht="15.75" x14ac:dyDescent="0.25">
      <c r="A52" s="88" t="s">
        <v>123</v>
      </c>
      <c r="B52" s="88" t="s">
        <v>143</v>
      </c>
      <c r="C52" s="88"/>
      <c r="D52" s="88"/>
      <c r="E52" s="88"/>
      <c r="F52" s="88"/>
      <c r="G52" s="88"/>
      <c r="H52" s="88"/>
      <c r="I52" s="88"/>
      <c r="J52" s="88"/>
      <c r="K52" s="77"/>
      <c r="L52" s="14"/>
      <c r="M52" s="14"/>
    </row>
    <row r="53" spans="1:13" s="1" customFormat="1" ht="21" customHeight="1" x14ac:dyDescent="0.25">
      <c r="A53" s="87" t="s">
        <v>125</v>
      </c>
      <c r="B53" s="88" t="s">
        <v>126</v>
      </c>
      <c r="C53" s="88"/>
      <c r="D53" s="88"/>
      <c r="E53" s="88"/>
      <c r="F53" s="88"/>
      <c r="G53" s="88"/>
      <c r="H53" s="88"/>
      <c r="I53" s="88"/>
      <c r="J53" s="88"/>
      <c r="K53" s="77"/>
      <c r="L53" s="14"/>
      <c r="M53" s="14"/>
    </row>
    <row r="54" spans="1:13" s="1" customFormat="1" ht="15.75" x14ac:dyDescent="0.25">
      <c r="A54" s="87" t="s">
        <v>127</v>
      </c>
      <c r="B54" s="88" t="s">
        <v>128</v>
      </c>
      <c r="C54" s="88"/>
      <c r="D54" s="88"/>
      <c r="E54" s="88"/>
      <c r="F54" s="88"/>
      <c r="G54" s="88"/>
      <c r="H54" s="88"/>
      <c r="I54" s="88"/>
      <c r="J54" s="88"/>
      <c r="K54" s="77"/>
      <c r="L54" s="14"/>
      <c r="M54" s="14"/>
    </row>
    <row r="55" spans="1:13" s="1" customFormat="1" ht="21" customHeight="1" x14ac:dyDescent="0.25">
      <c r="A55" s="88"/>
      <c r="B55" s="88" t="s">
        <v>129</v>
      </c>
      <c r="C55" s="88"/>
      <c r="D55" s="88"/>
      <c r="E55" s="88"/>
      <c r="F55" s="88"/>
      <c r="G55" s="88"/>
      <c r="H55" s="88"/>
      <c r="I55" s="88"/>
      <c r="J55" s="88"/>
      <c r="K55" s="77"/>
      <c r="L55" s="14"/>
      <c r="M55" s="14"/>
    </row>
    <row r="56" spans="1:13" s="1" customFormat="1" ht="15.75" x14ac:dyDescent="0.25">
      <c r="A56" s="87" t="s">
        <v>130</v>
      </c>
      <c r="B56" s="88" t="s">
        <v>145</v>
      </c>
      <c r="C56" s="88"/>
      <c r="D56" s="88"/>
      <c r="E56" s="88"/>
      <c r="F56" s="88"/>
      <c r="G56" s="88"/>
      <c r="H56" s="88"/>
      <c r="I56" s="88"/>
      <c r="J56" s="88"/>
      <c r="K56" s="77"/>
      <c r="L56" s="14"/>
      <c r="M56" s="14"/>
    </row>
    <row r="57" spans="1:13" s="1" customFormat="1" ht="15.75" x14ac:dyDescent="0.25">
      <c r="A57" s="88"/>
      <c r="B57" s="88" t="s">
        <v>146</v>
      </c>
      <c r="C57" s="88"/>
      <c r="D57" s="88"/>
      <c r="E57" s="88"/>
      <c r="F57" s="88"/>
      <c r="G57" s="88"/>
      <c r="H57" s="88"/>
      <c r="I57" s="88"/>
      <c r="J57" s="88"/>
      <c r="K57" s="39"/>
      <c r="L57" s="14"/>
      <c r="M57" s="14"/>
    </row>
    <row r="58" spans="1:13" s="1" customFormat="1" ht="5.25" customHeight="1" x14ac:dyDescent="0.25">
      <c r="A58" s="88"/>
      <c r="B58" s="88"/>
      <c r="C58" s="88"/>
      <c r="D58" s="88"/>
      <c r="E58" s="88"/>
      <c r="F58" s="88"/>
      <c r="G58" s="88"/>
      <c r="H58" s="88"/>
      <c r="I58" s="88"/>
      <c r="J58" s="88"/>
      <c r="K58" s="39"/>
      <c r="L58" s="14"/>
      <c r="M58" s="14"/>
    </row>
    <row r="59" spans="1:13" s="1" customFormat="1" ht="16.5" customHeight="1" x14ac:dyDescent="0.3">
      <c r="A59" s="93" t="s">
        <v>131</v>
      </c>
      <c r="B59" s="89"/>
      <c r="C59" s="89"/>
      <c r="D59" s="89"/>
      <c r="E59" s="89"/>
      <c r="F59" s="89"/>
      <c r="G59" s="89"/>
      <c r="H59" s="89"/>
      <c r="I59" s="89"/>
      <c r="J59" s="89"/>
      <c r="K59" s="39"/>
      <c r="L59" s="14"/>
      <c r="M59" s="14"/>
    </row>
    <row r="60" spans="1:13" s="1" customFormat="1" ht="22.5" customHeight="1" x14ac:dyDescent="0.3">
      <c r="A60" s="86" t="s">
        <v>135</v>
      </c>
      <c r="B60" s="86"/>
      <c r="C60" s="86"/>
      <c r="D60" s="86"/>
      <c r="E60" s="86"/>
      <c r="F60" s="86"/>
      <c r="G60" s="86"/>
      <c r="H60" s="86"/>
      <c r="I60" s="86"/>
      <c r="J60" s="86"/>
      <c r="K60" s="39"/>
      <c r="L60" s="14"/>
      <c r="M60" s="14"/>
    </row>
    <row r="61" spans="1:13" s="1" customFormat="1" ht="22.5" customHeight="1" x14ac:dyDescent="0.3">
      <c r="A61" s="90" t="s">
        <v>136</v>
      </c>
      <c r="B61" s="86"/>
      <c r="C61" s="86"/>
      <c r="D61" s="86"/>
      <c r="E61" s="86"/>
      <c r="F61" s="86"/>
      <c r="G61" s="86"/>
      <c r="H61" s="86"/>
      <c r="I61" s="86"/>
      <c r="J61" s="86"/>
      <c r="K61" s="39"/>
      <c r="L61" s="14"/>
      <c r="M61" s="14"/>
    </row>
    <row r="62" spans="1:13" s="1" customFormat="1" ht="22.5" customHeight="1" x14ac:dyDescent="0.3">
      <c r="A62" s="90" t="s">
        <v>137</v>
      </c>
      <c r="B62" s="91"/>
      <c r="C62" s="91"/>
      <c r="D62" s="91"/>
      <c r="E62" s="91"/>
      <c r="F62" s="91"/>
      <c r="G62" s="91"/>
      <c r="H62" s="91"/>
      <c r="I62" s="91"/>
      <c r="J62" s="91"/>
      <c r="K62" s="39"/>
      <c r="L62" s="14"/>
      <c r="M62" s="14"/>
    </row>
    <row r="63" spans="1:13" s="1" customFormat="1" ht="13.5" customHeight="1" x14ac:dyDescent="0.3">
      <c r="A63" s="89" t="s">
        <v>132</v>
      </c>
      <c r="B63" s="89"/>
      <c r="C63" s="89"/>
      <c r="D63" s="89"/>
      <c r="E63" s="89"/>
      <c r="F63" s="89"/>
      <c r="G63" s="89"/>
      <c r="H63" s="89"/>
      <c r="I63" s="89"/>
      <c r="J63" s="89"/>
      <c r="K63" s="78"/>
      <c r="L63" s="14"/>
      <c r="M63" s="14"/>
    </row>
    <row r="64" spans="1:13" s="1" customFormat="1" ht="21.75" customHeight="1" x14ac:dyDescent="0.3">
      <c r="A64" s="86" t="s">
        <v>138</v>
      </c>
      <c r="B64" s="86"/>
      <c r="C64" s="86"/>
      <c r="D64" s="86"/>
      <c r="E64" s="86"/>
      <c r="F64" s="86"/>
      <c r="G64" s="86"/>
      <c r="H64" s="86"/>
      <c r="I64" s="86"/>
      <c r="J64" s="86"/>
      <c r="K64" s="39"/>
      <c r="L64" s="14"/>
      <c r="M64" s="14"/>
    </row>
    <row r="65" spans="1:13" s="1" customFormat="1" ht="22.5" customHeight="1" x14ac:dyDescent="0.3">
      <c r="A65" s="92" t="s">
        <v>148</v>
      </c>
      <c r="B65" s="89"/>
      <c r="C65" s="89"/>
      <c r="D65" s="89"/>
      <c r="E65" s="89"/>
      <c r="F65" s="89"/>
      <c r="G65" s="89"/>
      <c r="H65" s="89"/>
      <c r="I65" s="89"/>
      <c r="J65" s="89"/>
      <c r="K65" s="78"/>
      <c r="L65" s="14"/>
      <c r="M65" s="14"/>
    </row>
    <row r="66" spans="1:13" s="1" customFormat="1" ht="13.5" customHeight="1" x14ac:dyDescent="0.3">
      <c r="A66" s="89" t="s">
        <v>147</v>
      </c>
      <c r="B66" s="89"/>
      <c r="C66" s="89"/>
      <c r="D66" s="89"/>
      <c r="E66" s="89"/>
      <c r="F66" s="89"/>
      <c r="G66" s="89"/>
      <c r="H66" s="89"/>
      <c r="I66" s="89"/>
      <c r="J66" s="89"/>
      <c r="K66" s="78"/>
      <c r="L66" s="14"/>
      <c r="M66" s="14"/>
    </row>
    <row r="67" spans="1:13" s="1" customFormat="1" ht="22.5" customHeight="1" x14ac:dyDescent="0.3">
      <c r="A67" s="355" t="s">
        <v>139</v>
      </c>
      <c r="B67" s="355"/>
      <c r="C67" s="355"/>
      <c r="D67" s="355"/>
      <c r="E67" s="355"/>
      <c r="F67" s="355"/>
      <c r="G67" s="355"/>
      <c r="H67" s="355"/>
      <c r="I67" s="355"/>
      <c r="J67" s="355"/>
      <c r="K67" s="39"/>
      <c r="L67" s="14"/>
      <c r="M67" s="14"/>
    </row>
    <row r="68" spans="1:13" s="1" customFormat="1" ht="22.5" customHeight="1" x14ac:dyDescent="0.3">
      <c r="A68" s="355" t="s">
        <v>140</v>
      </c>
      <c r="B68" s="355"/>
      <c r="C68" s="355"/>
      <c r="D68" s="355"/>
      <c r="E68" s="355"/>
      <c r="F68" s="355"/>
      <c r="G68" s="355"/>
      <c r="H68" s="355"/>
      <c r="I68" s="355"/>
      <c r="J68" s="355"/>
      <c r="K68" s="39"/>
      <c r="L68" s="14"/>
      <c r="M68" s="14"/>
    </row>
    <row r="69" spans="1:13" s="1" customFormat="1" ht="22.5" customHeight="1" x14ac:dyDescent="0.3">
      <c r="A69" s="356" t="s">
        <v>141</v>
      </c>
      <c r="B69" s="356"/>
      <c r="C69" s="356"/>
      <c r="D69" s="356"/>
      <c r="E69" s="356"/>
      <c r="F69" s="356"/>
      <c r="G69" s="356"/>
      <c r="H69" s="356"/>
      <c r="I69" s="356"/>
      <c r="J69" s="356"/>
      <c r="K69" s="36"/>
      <c r="L69" s="14"/>
      <c r="M69" s="14"/>
    </row>
    <row r="70" spans="1:13" s="1" customFormat="1" ht="22.5" customHeight="1" x14ac:dyDescent="0.3">
      <c r="A70" s="356" t="s">
        <v>142</v>
      </c>
      <c r="B70" s="356"/>
      <c r="C70" s="356"/>
      <c r="D70" s="356"/>
      <c r="E70" s="356"/>
      <c r="F70" s="356"/>
      <c r="G70" s="356"/>
      <c r="H70" s="356"/>
      <c r="I70" s="356"/>
      <c r="J70" s="356"/>
      <c r="K70" s="14"/>
      <c r="L70" s="14"/>
      <c r="M70" s="14"/>
    </row>
    <row r="71" spans="1:13" s="1" customFormat="1" ht="22.5" customHeight="1" x14ac:dyDescent="0.3">
      <c r="A71" s="356" t="s">
        <v>149</v>
      </c>
      <c r="B71" s="356"/>
      <c r="C71" s="356"/>
      <c r="D71" s="356"/>
      <c r="E71" s="356"/>
      <c r="F71" s="356"/>
      <c r="G71" s="356"/>
      <c r="H71" s="356"/>
      <c r="I71" s="356"/>
      <c r="J71" s="356"/>
      <c r="K71" s="14"/>
      <c r="L71" s="14"/>
      <c r="M71" s="14"/>
    </row>
    <row r="72" spans="1:13" s="1" customFormat="1" ht="15.75" x14ac:dyDescent="0.3">
      <c r="A72" s="91" t="s">
        <v>150</v>
      </c>
      <c r="B72" s="91"/>
      <c r="C72" s="91"/>
      <c r="D72" s="91"/>
      <c r="E72" s="91"/>
      <c r="F72" s="91"/>
      <c r="G72" s="91"/>
      <c r="H72" s="91"/>
      <c r="I72" s="91"/>
      <c r="J72" s="91"/>
      <c r="K72" s="14"/>
      <c r="L72" s="14"/>
      <c r="M72" s="14"/>
    </row>
    <row r="73" spans="1:13" s="1" customFormat="1" ht="11.25" customHeight="1" x14ac:dyDescent="0.3">
      <c r="A73" s="91"/>
      <c r="B73" s="91"/>
      <c r="C73" s="91"/>
      <c r="D73" s="91"/>
      <c r="E73" s="91"/>
      <c r="F73" s="91"/>
      <c r="G73" s="91"/>
      <c r="H73" s="91"/>
      <c r="I73" s="91"/>
      <c r="J73" s="91"/>
      <c r="K73" s="14"/>
      <c r="L73" s="14"/>
      <c r="M73" s="14"/>
    </row>
    <row r="74" spans="1:13" s="1" customFormat="1" ht="17.25" x14ac:dyDescent="0.3">
      <c r="A74" s="94"/>
      <c r="B74" s="94"/>
      <c r="C74" s="94"/>
      <c r="D74" s="94"/>
      <c r="E74" s="94"/>
      <c r="F74" s="94"/>
      <c r="G74" s="94"/>
      <c r="H74" s="94"/>
      <c r="I74" s="94"/>
      <c r="J74" s="95" t="s">
        <v>120</v>
      </c>
      <c r="K74" s="14"/>
      <c r="L74" s="14"/>
      <c r="M74" s="14"/>
    </row>
    <row r="75" spans="1:13" s="1" customFormat="1" ht="16.5" x14ac:dyDescent="0.3">
      <c r="A75" s="85"/>
      <c r="B75" s="85"/>
      <c r="C75" s="85"/>
      <c r="D75" s="85"/>
      <c r="E75" s="85"/>
      <c r="F75" s="85"/>
      <c r="G75" s="85"/>
      <c r="H75" s="85"/>
      <c r="I75" s="85"/>
      <c r="J75" s="85"/>
      <c r="K75" s="14"/>
      <c r="L75" s="14"/>
      <c r="M75" s="14"/>
    </row>
    <row r="76" spans="1:13" s="1" customFormat="1" ht="16.5" x14ac:dyDescent="0.3">
      <c r="A76" s="85"/>
      <c r="B76" s="85"/>
      <c r="C76" s="85"/>
      <c r="D76" s="85"/>
      <c r="E76" s="85"/>
      <c r="F76" s="85"/>
      <c r="G76" s="85"/>
      <c r="H76" s="85"/>
      <c r="I76" s="85"/>
      <c r="J76" s="85"/>
      <c r="K76" s="14"/>
      <c r="L76" s="14"/>
      <c r="M76" s="14"/>
    </row>
    <row r="77" spans="1:13" s="1" customFormat="1" x14ac:dyDescent="0.25">
      <c r="K77" s="14"/>
      <c r="L77" s="14"/>
      <c r="M77" s="14"/>
    </row>
    <row r="78" spans="1:13" s="1" customFormat="1" x14ac:dyDescent="0.25">
      <c r="K78" s="14"/>
      <c r="L78" s="14"/>
      <c r="M78" s="14"/>
    </row>
    <row r="79" spans="1:13" s="1" customFormat="1" x14ac:dyDescent="0.25">
      <c r="K79" s="14"/>
      <c r="L79" s="14"/>
      <c r="M79" s="14"/>
    </row>
    <row r="80" spans="1:13" s="1" customFormat="1" x14ac:dyDescent="0.25">
      <c r="K80" s="14"/>
      <c r="L80" s="14"/>
      <c r="M80" s="14"/>
    </row>
    <row r="81" spans="1:13" s="1" customFormat="1" x14ac:dyDescent="0.25">
      <c r="K81" s="14"/>
      <c r="L81" s="14"/>
      <c r="M81" s="14"/>
    </row>
    <row r="82" spans="1:13" s="1" customFormat="1" x14ac:dyDescent="0.25">
      <c r="K82" s="14"/>
      <c r="L82" s="14"/>
      <c r="M82" s="14"/>
    </row>
    <row r="83" spans="1:13" s="1" customFormat="1" x14ac:dyDescent="0.25">
      <c r="K83" s="14"/>
      <c r="L83" s="14"/>
      <c r="M83" s="14"/>
    </row>
    <row r="84" spans="1:13" s="1" customFormat="1" x14ac:dyDescent="0.25">
      <c r="K84" s="14"/>
      <c r="L84" s="14"/>
      <c r="M84" s="14"/>
    </row>
    <row r="85" spans="1:13" s="1" customFormat="1" x14ac:dyDescent="0.25">
      <c r="K85" s="14"/>
      <c r="L85" s="14"/>
      <c r="M85" s="14"/>
    </row>
    <row r="86" spans="1:13" x14ac:dyDescent="0.25">
      <c r="A86" s="1"/>
      <c r="B86" s="1"/>
      <c r="C86" s="1"/>
      <c r="D86" s="1"/>
      <c r="E86" s="1"/>
      <c r="F86" s="1"/>
      <c r="G86" s="1"/>
      <c r="H86" s="1"/>
      <c r="I86" s="1"/>
      <c r="J86" s="1"/>
    </row>
    <row r="87" spans="1:13" x14ac:dyDescent="0.25">
      <c r="A87" s="1"/>
      <c r="B87" s="1"/>
      <c r="C87" s="1"/>
      <c r="D87" s="1"/>
      <c r="E87" s="1"/>
      <c r="F87" s="1"/>
      <c r="G87" s="1"/>
      <c r="H87" s="1"/>
      <c r="I87" s="1"/>
      <c r="J87" s="1"/>
    </row>
    <row r="88" spans="1:13" x14ac:dyDescent="0.25">
      <c r="A88" s="1"/>
    </row>
  </sheetData>
  <mergeCells count="16">
    <mergeCell ref="A44:J44"/>
    <mergeCell ref="A46:J47"/>
    <mergeCell ref="A70:J70"/>
    <mergeCell ref="A71:J71"/>
    <mergeCell ref="A49:J49"/>
    <mergeCell ref="A50:J50"/>
    <mergeCell ref="A67:J67"/>
    <mergeCell ref="A68:J68"/>
    <mergeCell ref="A69:J69"/>
    <mergeCell ref="G7:H7"/>
    <mergeCell ref="A6:F6"/>
    <mergeCell ref="J2:J5"/>
    <mergeCell ref="G4:G5"/>
    <mergeCell ref="H2:I2"/>
    <mergeCell ref="H3:I3"/>
    <mergeCell ref="H4:I4"/>
  </mergeCells>
  <pageMargins left="0.5" right="0" top="0" bottom="0" header="0" footer="0"/>
  <pageSetup orientation="landscape" r:id="rId1"/>
  <ignoredErrors>
    <ignoredError sqref="A51 A53:A54 A56" numberStoredAsText="1"/>
  </ignoredErrors>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57150</xdr:colOff>
                <xdr:row>1</xdr:row>
                <xdr:rowOff>47625</xdr:rowOff>
              </from>
              <to>
                <xdr:col>0</xdr:col>
                <xdr:colOff>561975</xdr:colOff>
                <xdr:row>4</xdr:row>
                <xdr:rowOff>114300</xdr:rowOff>
              </to>
            </anchor>
          </objectPr>
        </oleObject>
      </mc:Choice>
      <mc:Fallback>
        <oleObject shapeId="3073" r:id="rId4"/>
      </mc:Fallback>
    </mc:AlternateContent>
    <mc:AlternateContent xmlns:mc="http://schemas.openxmlformats.org/markup-compatibility/2006">
      <mc:Choice Requires="x14">
        <oleObject shapeId="3075" r:id="rId6">
          <objectPr defaultSize="0" autoPict="0" r:id="rId5">
            <anchor moveWithCells="1" sizeWithCells="1">
              <from>
                <xdr:col>0</xdr:col>
                <xdr:colOff>57150</xdr:colOff>
                <xdr:row>1</xdr:row>
                <xdr:rowOff>123825</xdr:rowOff>
              </from>
              <to>
                <xdr:col>1</xdr:col>
                <xdr:colOff>0</xdr:colOff>
                <xdr:row>4</xdr:row>
                <xdr:rowOff>57150</xdr:rowOff>
              </to>
            </anchor>
          </objectPr>
        </oleObject>
      </mc:Choice>
      <mc:Fallback>
        <oleObject shapeId="3075"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A</vt:lpstr>
      <vt:lpstr>FORM B</vt:lpstr>
      <vt:lpstr>FORM C</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SchafB</dc:creator>
  <cp:lastModifiedBy>SchafB</cp:lastModifiedBy>
  <cp:lastPrinted>2018-01-26T15:25:54Z</cp:lastPrinted>
  <dcterms:created xsi:type="dcterms:W3CDTF">2012-11-08T16:11:32Z</dcterms:created>
  <dcterms:modified xsi:type="dcterms:W3CDTF">2018-01-26T21:01:55Z</dcterms:modified>
</cp:coreProperties>
</file>