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0" yWindow="0" windowWidth="28800" windowHeight="11700"/>
  </bookViews>
  <sheets>
    <sheet name="FY 21 Budget Instructions" sheetId="1" r:id="rId1"/>
  </sheets>
  <definedNames>
    <definedName name="_xlnm.Print_Area" localSheetId="0">'FY 21 Budget Instructions'!$A$1:$F$20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 l="1"/>
  <c r="F14" i="1" l="1"/>
  <c r="D14" i="1"/>
  <c r="B14" i="1"/>
</calcChain>
</file>

<file path=xl/sharedStrings.xml><?xml version="1.0" encoding="utf-8"?>
<sst xmlns="http://schemas.openxmlformats.org/spreadsheetml/2006/main" count="24" uniqueCount="24">
  <si>
    <t>Estimated Fringe Benefit Contribution Rates</t>
  </si>
  <si>
    <t>(not applicable for judges)</t>
  </si>
  <si>
    <t>FY 2020</t>
  </si>
  <si>
    <t xml:space="preserve"> For Estimation Purposes Only</t>
  </si>
  <si>
    <t>Personal Service</t>
  </si>
  <si>
    <t>Overtime Calculation</t>
  </si>
  <si>
    <t>Supplemental</t>
  </si>
  <si>
    <t>SOCIAL SECURITY</t>
  </si>
  <si>
    <t>RETIREMENT-MOSERS</t>
  </si>
  <si>
    <t>LONG-TERM DISABILITY-MOSERS</t>
  </si>
  <si>
    <t>BASIC LIFE INSURANCE (ACTIVES)-MOSERS</t>
  </si>
  <si>
    <t>BASIC LIFE INSURANCE (RETIREES)-MOSERS</t>
  </si>
  <si>
    <t>MEDICAL INSURANCE (ACTIVES)-MCHCP*</t>
  </si>
  <si>
    <t>MEDICAL INSURANCE (RETIREES)-MCHCP**</t>
  </si>
  <si>
    <t>UNEMPLOYMENT COMPENSATION</t>
  </si>
  <si>
    <t>WORKERS' COMPENSATION</t>
  </si>
  <si>
    <t>TOTAL</t>
  </si>
  <si>
    <t>Rate with MCHCP adjustment</t>
  </si>
  <si>
    <t>N/A</t>
  </si>
  <si>
    <t>FY 2021</t>
  </si>
  <si>
    <t>* Medical Insurance (actives) - MCHCP is $960/month.</t>
  </si>
  <si>
    <t>FY 2021 Budget Instructions</t>
  </si>
  <si>
    <t>**Medical Insurance (retirees) - MCHCP is $170/month.</t>
  </si>
  <si>
    <t>plus $13,562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</si>
</sst>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0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/>
    <xf numFmtId="10" fontId="2" fillId="0" borderId="0" xfId="0" applyNumberFormat="1" applyFont="1"/>
    <xf numFmtId="10" fontId="2" fillId="0" borderId="0" xfId="0" applyNumberFormat="1" applyFont="1" applyBorder="1"/>
    <xf numFmtId="7" fontId="2" fillId="0" borderId="0" xfId="0" applyNumberFormat="1" applyFont="1"/>
    <xf numFmtId="0" fontId="2" fillId="0" borderId="0" xfId="0" applyFont="1"/>
    <xf numFmtId="10" fontId="1" fillId="0" borderId="0" xfId="0" applyNumberFormat="1" applyFont="1" applyBorder="1"/>
    <xf numFmtId="7" fontId="1" fillId="0" borderId="4" xfId="0" applyNumberFormat="1" applyFont="1" applyBorder="1" applyAlignment="1">
      <alignment horizontal="center"/>
    </xf>
    <xf numFmtId="0" fontId="1" fillId="0" borderId="0" xfId="0" applyFont="1"/>
    <xf numFmtId="10" fontId="1" fillId="0" borderId="0" xfId="0" applyNumberFormat="1" applyFont="1"/>
    <xf numFmtId="3" fontId="3" fillId="0" borderId="0" xfId="0" applyNumberFormat="1" applyFont="1"/>
    <xf numFmtId="7" fontId="1" fillId="0" borderId="4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right"/>
    </xf>
    <xf numFmtId="3" fontId="2" fillId="0" borderId="0" xfId="0" applyNumberFormat="1" applyFont="1"/>
    <xf numFmtId="10" fontId="2" fillId="0" borderId="0" xfId="0" applyNumberFormat="1" applyFont="1" applyFill="1"/>
    <xf numFmtId="10" fontId="2" fillId="0" borderId="0" xfId="0" applyNumberFormat="1" applyFont="1" applyFill="1" applyBorder="1"/>
    <xf numFmtId="3" fontId="2" fillId="0" borderId="0" xfId="0" applyNumberFormat="1" applyFont="1" applyFill="1"/>
    <xf numFmtId="164" fontId="2" fillId="0" borderId="0" xfId="0" applyNumberFormat="1" applyFont="1" applyFill="1"/>
    <xf numFmtId="10" fontId="2" fillId="0" borderId="5" xfId="0" applyNumberFormat="1" applyFont="1" applyFill="1" applyBorder="1"/>
    <xf numFmtId="10" fontId="1" fillId="0" borderId="0" xfId="0" applyNumberFormat="1" applyFont="1" applyFill="1"/>
    <xf numFmtId="3" fontId="1" fillId="0" borderId="0" xfId="0" applyNumberFormat="1" applyFont="1" applyAlignment="1">
      <alignment vertical="top"/>
    </xf>
    <xf numFmtId="7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right"/>
    </xf>
    <xf numFmtId="7" fontId="1" fillId="0" borderId="0" xfId="0" applyNumberFormat="1" applyFont="1"/>
    <xf numFmtId="6" fontId="2" fillId="0" borderId="0" xfId="0" applyNumberFormat="1" applyFont="1" applyFill="1"/>
    <xf numFmtId="8" fontId="2" fillId="0" borderId="0" xfId="0" applyNumberFormat="1" applyFont="1" applyFill="1"/>
    <xf numFmtId="10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41.5703125" customWidth="1"/>
    <col min="2" max="2" width="13.5703125" customWidth="1"/>
    <col min="3" max="3" width="2.42578125" customWidth="1"/>
    <col min="4" max="4" width="13.42578125" customWidth="1"/>
    <col min="5" max="5" width="2.7109375" customWidth="1"/>
    <col min="6" max="6" width="14.5703125" customWidth="1"/>
    <col min="8" max="8" width="17.5703125" customWidth="1"/>
  </cols>
  <sheetData>
    <row r="1" spans="1:8" ht="15.75" thickBot="1" x14ac:dyDescent="0.3">
      <c r="A1" s="1" t="s">
        <v>0</v>
      </c>
      <c r="B1" s="2"/>
      <c r="C1" s="3"/>
      <c r="D1" s="4"/>
      <c r="E1" s="3"/>
      <c r="F1" s="4"/>
      <c r="G1" s="5"/>
      <c r="H1" s="2"/>
    </row>
    <row r="2" spans="1:8" ht="15.75" thickBot="1" x14ac:dyDescent="0.3">
      <c r="A2" s="1" t="s">
        <v>1</v>
      </c>
      <c r="B2" s="26" t="s">
        <v>19</v>
      </c>
      <c r="C2" s="27"/>
      <c r="D2" s="28"/>
      <c r="E2" s="6"/>
      <c r="F2" s="7" t="s">
        <v>2</v>
      </c>
      <c r="G2" s="8"/>
      <c r="H2" s="9"/>
    </row>
    <row r="3" spans="1:8" ht="15.75" thickBot="1" x14ac:dyDescent="0.3">
      <c r="A3" s="1" t="s">
        <v>21</v>
      </c>
      <c r="B3" s="2"/>
      <c r="C3" s="3"/>
      <c r="D3" s="4"/>
      <c r="E3" s="3"/>
      <c r="F3" s="4"/>
      <c r="G3" s="5"/>
      <c r="H3" s="2"/>
    </row>
    <row r="4" spans="1:8" ht="42.75" customHeight="1" thickBot="1" x14ac:dyDescent="0.3">
      <c r="A4" s="10" t="s">
        <v>3</v>
      </c>
      <c r="B4" s="11" t="s">
        <v>4</v>
      </c>
      <c r="C4" s="6"/>
      <c r="D4" s="11" t="s">
        <v>5</v>
      </c>
      <c r="E4" s="6"/>
      <c r="F4" s="11" t="s">
        <v>6</v>
      </c>
      <c r="G4" s="8"/>
      <c r="H4" s="12"/>
    </row>
    <row r="5" spans="1:8" ht="30" customHeight="1" x14ac:dyDescent="0.25">
      <c r="A5" s="13" t="s">
        <v>7</v>
      </c>
      <c r="B5" s="14">
        <v>7.6499999999999999E-2</v>
      </c>
      <c r="C5" s="15"/>
      <c r="D5" s="14">
        <v>7.6499999999999999E-2</v>
      </c>
      <c r="E5" s="3"/>
      <c r="F5" s="14">
        <v>7.6499999999999999E-2</v>
      </c>
      <c r="G5" s="5"/>
      <c r="H5" s="2"/>
    </row>
    <row r="6" spans="1:8" ht="30" customHeight="1" x14ac:dyDescent="0.25">
      <c r="A6" s="16" t="s">
        <v>8</v>
      </c>
      <c r="B6" s="14">
        <v>0.2177</v>
      </c>
      <c r="C6" s="15"/>
      <c r="D6" s="14">
        <v>0.2177</v>
      </c>
      <c r="E6" s="15"/>
      <c r="F6" s="14">
        <v>0.2177</v>
      </c>
      <c r="G6" s="5"/>
      <c r="H6" s="2"/>
    </row>
    <row r="7" spans="1:8" ht="30" customHeight="1" x14ac:dyDescent="0.25">
      <c r="A7" s="13" t="s">
        <v>9</v>
      </c>
      <c r="B7" s="17">
        <v>4.7499999999999999E-3</v>
      </c>
      <c r="C7" s="15"/>
      <c r="D7" s="17">
        <v>4.7499999999999999E-3</v>
      </c>
      <c r="E7" s="3"/>
      <c r="F7" s="17">
        <v>4.7499999999999999E-3</v>
      </c>
      <c r="G7" s="5"/>
      <c r="H7" s="2"/>
    </row>
    <row r="8" spans="1:8" ht="30" customHeight="1" x14ac:dyDescent="0.25">
      <c r="A8" s="13" t="s">
        <v>10</v>
      </c>
      <c r="B8" s="17">
        <v>3.15E-3</v>
      </c>
      <c r="C8" s="15"/>
      <c r="D8" s="17">
        <v>3.15E-3</v>
      </c>
      <c r="E8" s="3"/>
      <c r="F8" s="17">
        <v>3.15E-3</v>
      </c>
      <c r="G8" s="5"/>
      <c r="H8" s="2"/>
    </row>
    <row r="9" spans="1:8" ht="30" customHeight="1" x14ac:dyDescent="0.25">
      <c r="A9" s="13" t="s">
        <v>11</v>
      </c>
      <c r="B9" s="17">
        <v>1.15E-3</v>
      </c>
      <c r="C9" s="15"/>
      <c r="D9" s="17">
        <v>1.15E-3</v>
      </c>
      <c r="E9" s="3"/>
      <c r="F9" s="17">
        <v>1.15E-3</v>
      </c>
      <c r="G9" s="5"/>
      <c r="H9" s="2"/>
    </row>
    <row r="10" spans="1:8" ht="30" customHeight="1" x14ac:dyDescent="0.25">
      <c r="A10" s="13" t="s">
        <v>12</v>
      </c>
      <c r="B10" s="14">
        <v>0.24909999999999999</v>
      </c>
      <c r="C10" s="15"/>
      <c r="D10" s="14">
        <v>0</v>
      </c>
      <c r="E10" s="3"/>
      <c r="F10" s="14">
        <v>0.24909999999999999</v>
      </c>
      <c r="G10" s="5"/>
      <c r="H10" s="2"/>
    </row>
    <row r="11" spans="1:8" ht="30" customHeight="1" x14ac:dyDescent="0.25">
      <c r="A11" s="13" t="s">
        <v>13</v>
      </c>
      <c r="B11" s="14">
        <v>4.3999999999999997E-2</v>
      </c>
      <c r="C11" s="3"/>
      <c r="D11" s="14">
        <v>0</v>
      </c>
      <c r="E11" s="3"/>
      <c r="F11" s="14">
        <v>4.3999999999999997E-2</v>
      </c>
      <c r="G11" s="5"/>
      <c r="H11" s="2"/>
    </row>
    <row r="12" spans="1:8" ht="30" customHeight="1" x14ac:dyDescent="0.25">
      <c r="A12" s="13" t="s">
        <v>14</v>
      </c>
      <c r="B12" s="14">
        <v>6.9999999999999999E-4</v>
      </c>
      <c r="C12" s="3"/>
      <c r="D12" s="14">
        <v>0</v>
      </c>
      <c r="E12" s="3"/>
      <c r="F12" s="14">
        <v>6.9999999999999999E-4</v>
      </c>
      <c r="G12" s="5"/>
      <c r="H12" s="2"/>
    </row>
    <row r="13" spans="1:8" ht="30" customHeight="1" x14ac:dyDescent="0.25">
      <c r="A13" s="13" t="s">
        <v>15</v>
      </c>
      <c r="B13" s="18">
        <v>1.7000000000000001E-2</v>
      </c>
      <c r="C13" s="3"/>
      <c r="D13" s="18">
        <v>0</v>
      </c>
      <c r="E13" s="3"/>
      <c r="F13" s="18">
        <v>1.7000000000000001E-2</v>
      </c>
      <c r="G13" s="5"/>
      <c r="H13" s="2"/>
    </row>
    <row r="14" spans="1:8" ht="30" customHeight="1" x14ac:dyDescent="0.25">
      <c r="A14" s="1" t="s">
        <v>16</v>
      </c>
      <c r="B14" s="9">
        <f>SUM(B5:B13)</f>
        <v>0.61404999999999998</v>
      </c>
      <c r="C14" s="6"/>
      <c r="D14" s="9">
        <f>SUM(D5:D13)</f>
        <v>0.30324999999999996</v>
      </c>
      <c r="E14" s="6"/>
      <c r="F14" s="19">
        <f>SUM(F5:F13)</f>
        <v>0.61404999999999998</v>
      </c>
      <c r="G14" s="8"/>
      <c r="H14" s="6"/>
    </row>
    <row r="15" spans="1:8" ht="30" customHeight="1" x14ac:dyDescent="0.25">
      <c r="A15" s="1"/>
      <c r="B15" s="9"/>
      <c r="C15" s="6"/>
      <c r="D15" s="9"/>
      <c r="E15" s="6"/>
      <c r="F15" s="19"/>
      <c r="G15" s="8"/>
      <c r="H15" s="6"/>
    </row>
    <row r="16" spans="1:8" x14ac:dyDescent="0.25">
      <c r="A16" s="20" t="s">
        <v>17</v>
      </c>
      <c r="B16" s="9">
        <v>0.32100000000000001</v>
      </c>
      <c r="C16" s="6"/>
      <c r="D16" s="21" t="s">
        <v>18</v>
      </c>
      <c r="E16" s="6"/>
      <c r="F16" s="9">
        <f>B16</f>
        <v>0.32100000000000001</v>
      </c>
      <c r="G16" s="8"/>
      <c r="H16" s="9"/>
    </row>
    <row r="17" spans="1:8" x14ac:dyDescent="0.25">
      <c r="A17" s="20"/>
      <c r="B17" s="22" t="s">
        <v>23</v>
      </c>
      <c r="C17" s="6"/>
      <c r="D17" s="23"/>
      <c r="E17" s="6"/>
      <c r="F17" s="22" t="str">
        <f>B17</f>
        <v>plus $13,562</v>
      </c>
      <c r="G17" s="8"/>
      <c r="H17" s="9"/>
    </row>
    <row r="18" spans="1:8" x14ac:dyDescent="0.25">
      <c r="A18" s="20"/>
      <c r="B18" s="9"/>
      <c r="C18" s="6"/>
      <c r="D18" s="23"/>
      <c r="E18" s="6"/>
      <c r="F18" s="23"/>
      <c r="G18" s="8"/>
      <c r="H18" s="9"/>
    </row>
    <row r="19" spans="1:8" x14ac:dyDescent="0.25">
      <c r="A19" s="16" t="s">
        <v>20</v>
      </c>
      <c r="B19" s="24"/>
      <c r="C19" s="3"/>
      <c r="D19" s="4"/>
      <c r="E19" s="3"/>
      <c r="F19" s="4"/>
      <c r="G19" s="5"/>
      <c r="H19" s="2"/>
    </row>
    <row r="20" spans="1:8" x14ac:dyDescent="0.25">
      <c r="A20" s="16" t="s">
        <v>22</v>
      </c>
      <c r="B20" s="25"/>
      <c r="C20" s="3"/>
      <c r="D20" s="4"/>
      <c r="E20" s="3"/>
      <c r="F20" s="4"/>
      <c r="G20" s="5"/>
      <c r="H20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21 Budget Instructions</vt:lpstr>
      <vt:lpstr>'FY 21 Budget Instructions'!Print_Area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Bryant, Robert</dc:creator>
  <cp:lastModifiedBy>Mills, Marianne</cp:lastModifiedBy>
  <cp:lastPrinted>2019-07-01T21:30:51Z</cp:lastPrinted>
  <dcterms:created xsi:type="dcterms:W3CDTF">2019-07-01T16:22:14Z</dcterms:created>
  <dcterms:modified xsi:type="dcterms:W3CDTF">2019-07-02T13:38:13Z</dcterms:modified>
</cp:coreProperties>
</file>