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L:\BUDGET\Budget Instructions\FY 2023\"/>
    </mc:Choice>
  </mc:AlternateContent>
  <bookViews>
    <workbookView xWindow="-15" yWindow="-15" windowWidth="11970" windowHeight="3270"/>
  </bookViews>
  <sheets>
    <sheet name="New Decision Item Form" sheetId="2" r:id="rId1"/>
  </sheets>
  <definedNames>
    <definedName name="_xlnm.Print_Area" localSheetId="0">'New Decision Item Form'!$A$1:$M$125</definedName>
    <definedName name="_xlnm.Print_Titles" localSheetId="0">'New Decision Item Form'!$1:$7</definedName>
    <definedName name="TitleRegion1.a10.e19.1">'New Decision Item Form'!$A$10</definedName>
    <definedName name="TitleRegion2.g10.k19.1">'New Decision Item Form'!$G$10</definedName>
    <definedName name="TitleRegion3.a48.l65.1">'New Decision Item Form'!$A$48</definedName>
    <definedName name="TitleRegion4.a69.l88.1">'New Decision Item Form'!$A$69</definedName>
  </definedNames>
  <calcPr calcId="162913"/>
</workbook>
</file>

<file path=xl/calcChain.xml><?xml version="1.0" encoding="utf-8"?>
<calcChain xmlns="http://schemas.openxmlformats.org/spreadsheetml/2006/main">
  <c r="M73" i="2" l="1"/>
  <c r="L11" i="2" s="1"/>
  <c r="M86" i="2"/>
  <c r="L14" i="2" s="1"/>
  <c r="M83" i="2"/>
  <c r="L13" i="2" s="1"/>
  <c r="M80" i="2"/>
  <c r="L12" i="2" s="1"/>
  <c r="M63" i="2"/>
  <c r="F14" i="2" s="1"/>
  <c r="M60" i="2"/>
  <c r="F13" i="2" s="1"/>
  <c r="M57" i="2"/>
  <c r="F12" i="2" s="1"/>
  <c r="M52" i="2"/>
  <c r="F11" i="2" s="1"/>
  <c r="J82" i="2"/>
  <c r="J83" i="2" s="1"/>
  <c r="K13" i="2" s="1"/>
  <c r="H83" i="2"/>
  <c r="J13" i="2" s="1"/>
  <c r="F83" i="2"/>
  <c r="I13" i="2" s="1"/>
  <c r="D83" i="2"/>
  <c r="H13" i="2" s="1"/>
  <c r="J59" i="2"/>
  <c r="J60" i="2" s="1"/>
  <c r="E13" i="2" s="1"/>
  <c r="H60" i="2"/>
  <c r="D13" i="2" s="1"/>
  <c r="F60" i="2"/>
  <c r="C13" i="2" s="1"/>
  <c r="D60" i="2"/>
  <c r="B13" i="2" s="1"/>
  <c r="D63" i="2"/>
  <c r="B14" i="2" s="1"/>
  <c r="L73" i="2"/>
  <c r="L80" i="2"/>
  <c r="L83" i="2"/>
  <c r="L86" i="2"/>
  <c r="K72" i="2"/>
  <c r="J71" i="2"/>
  <c r="J72" i="2"/>
  <c r="J76" i="2"/>
  <c r="J77" i="2"/>
  <c r="J78" i="2"/>
  <c r="J79" i="2"/>
  <c r="J86" i="2"/>
  <c r="K14" i="2" s="1"/>
  <c r="I73" i="2"/>
  <c r="I88" i="2" s="1"/>
  <c r="J17" i="2" s="1"/>
  <c r="H73" i="2"/>
  <c r="J11" i="2" s="1"/>
  <c r="H80" i="2"/>
  <c r="J12" i="2" s="1"/>
  <c r="H86" i="2"/>
  <c r="G73" i="2"/>
  <c r="G88" i="2" s="1"/>
  <c r="I17" i="2" s="1"/>
  <c r="F73" i="2"/>
  <c r="F80" i="2"/>
  <c r="I12" i="2" s="1"/>
  <c r="F86" i="2"/>
  <c r="I14" i="2" s="1"/>
  <c r="E73" i="2"/>
  <c r="E88" i="2" s="1"/>
  <c r="H17" i="2" s="1"/>
  <c r="D73" i="2"/>
  <c r="H11" i="2" s="1"/>
  <c r="D80" i="2"/>
  <c r="H12" i="2" s="1"/>
  <c r="D86" i="2"/>
  <c r="L52" i="2"/>
  <c r="L57" i="2"/>
  <c r="L60" i="2"/>
  <c r="L63" i="2"/>
  <c r="K51" i="2"/>
  <c r="K52" i="2" s="1"/>
  <c r="J50" i="2"/>
  <c r="J51" i="2"/>
  <c r="J54" i="2"/>
  <c r="J55" i="2"/>
  <c r="J56" i="2"/>
  <c r="J63" i="2"/>
  <c r="E14" i="2" s="1"/>
  <c r="I52" i="2"/>
  <c r="D17" i="2" s="1"/>
  <c r="H52" i="2"/>
  <c r="D11" i="2" s="1"/>
  <c r="D19" i="2" s="1"/>
  <c r="H57" i="2"/>
  <c r="D12" i="2" s="1"/>
  <c r="H63" i="2"/>
  <c r="D14" i="2" s="1"/>
  <c r="G52" i="2"/>
  <c r="C17" i="2" s="1"/>
  <c r="F52" i="2"/>
  <c r="C11" i="2" s="1"/>
  <c r="C19" i="2" s="1"/>
  <c r="F57" i="2"/>
  <c r="C12" i="2" s="1"/>
  <c r="F63" i="2"/>
  <c r="C14" i="2" s="1"/>
  <c r="E52" i="2"/>
  <c r="B17" i="2" s="1"/>
  <c r="D52" i="2"/>
  <c r="B11" i="2" s="1"/>
  <c r="B19" i="2" s="1"/>
  <c r="D57" i="2"/>
  <c r="B12" i="2" s="1"/>
  <c r="J14" i="2"/>
  <c r="I11" i="2"/>
  <c r="H14" i="2"/>
  <c r="I19" i="2" l="1"/>
  <c r="H19" i="2"/>
  <c r="J19" i="2"/>
  <c r="J52" i="2"/>
  <c r="E11" i="2" s="1"/>
  <c r="F88" i="2"/>
  <c r="G65" i="2"/>
  <c r="K65" i="2"/>
  <c r="E17" i="2"/>
  <c r="I65" i="2"/>
  <c r="M65" i="2"/>
  <c r="F15" i="2" s="1"/>
  <c r="E65" i="2"/>
  <c r="H65" i="2"/>
  <c r="J57" i="2"/>
  <c r="E12" i="2" s="1"/>
  <c r="L65" i="2"/>
  <c r="H88" i="2"/>
  <c r="J80" i="2"/>
  <c r="K12" i="2" s="1"/>
  <c r="J73" i="2"/>
  <c r="K11" i="2" s="1"/>
  <c r="K73" i="2"/>
  <c r="K88" i="2" s="1"/>
  <c r="K17" i="2" s="1"/>
  <c r="L88" i="2"/>
  <c r="B15" i="2"/>
  <c r="F65" i="2"/>
  <c r="H15" i="2"/>
  <c r="I15" i="2"/>
  <c r="D65" i="2"/>
  <c r="D88" i="2"/>
  <c r="M88" i="2"/>
  <c r="L15" i="2" s="1"/>
  <c r="C15" i="2"/>
  <c r="J15" i="2"/>
  <c r="E15" i="2" l="1"/>
  <c r="K15" i="2"/>
  <c r="J88" i="2"/>
  <c r="J65" i="2"/>
  <c r="E19" i="2"/>
  <c r="D15" i="2"/>
  <c r="K19" i="2"/>
</calcChain>
</file>

<file path=xl/comments1.xml><?xml version="1.0" encoding="utf-8"?>
<comments xmlns="http://schemas.openxmlformats.org/spreadsheetml/2006/main">
  <authors>
    <author>MillsM</author>
  </authors>
  <commentList>
    <comment ref="B26" authorId="0" shapeId="0">
      <text>
        <r>
          <rPr>
            <sz val="8"/>
            <color indexed="81"/>
            <rFont val="Tahoma"/>
            <family val="2"/>
          </rPr>
          <t xml:space="preserve">Specify in #3 the statutory reference.  </t>
        </r>
      </text>
    </comment>
    <comment ref="F26" authorId="0" shapeId="0">
      <text>
        <r>
          <rPr>
            <sz val="8"/>
            <color indexed="81"/>
            <rFont val="Tahoma"/>
            <family val="2"/>
          </rPr>
          <t>Explain in #3 the requested program, how the idea was generated,  and why the program is needed.</t>
        </r>
      </text>
    </comment>
    <comment ref="J26" authorId="0" shapeId="0">
      <text>
        <r>
          <rPr>
            <sz val="8"/>
            <color indexed="81"/>
            <rFont val="Tahoma"/>
            <family val="2"/>
          </rPr>
          <t>Explain in #3 the fund and amount core cut, along with the reason for the switch.</t>
        </r>
      </text>
    </comment>
    <comment ref="B27" authorId="0" shapeId="0">
      <text>
        <r>
          <rPr>
            <sz val="8"/>
            <color indexed="81"/>
            <rFont val="Tahoma"/>
            <family val="2"/>
          </rPr>
          <t xml:space="preserve">Provide a detailed description in #3 of the federal mandate.
</t>
        </r>
      </text>
    </comment>
    <comment ref="F27" authorId="0" shapeId="0">
      <text>
        <r>
          <rPr>
            <sz val="8"/>
            <color indexed="81"/>
            <rFont val="Tahoma"/>
            <family val="2"/>
          </rPr>
          <t>Explain in #3 the current program and why an expansion is needed.  Detail core vs. new DI performance in #6.</t>
        </r>
      </text>
    </comment>
    <comment ref="J27" authorId="0" shapeId="0">
      <text>
        <r>
          <rPr>
            <sz val="8"/>
            <color indexed="81"/>
            <rFont val="Tahoma"/>
            <family val="2"/>
          </rPr>
          <t>Explain in #3 the supplemental or other item causing a continued cost.</t>
        </r>
      </text>
    </comment>
    <comment ref="B28" authorId="0" shapeId="0">
      <text>
        <r>
          <rPr>
            <sz val="8"/>
            <color indexed="81"/>
            <rFont val="Tahoma"/>
            <family val="2"/>
          </rPr>
          <t>Explain in #3 origination of program and reason for loss of original funding source.</t>
        </r>
      </text>
    </comment>
    <comment ref="F28" authorId="0" shapeId="0">
      <text>
        <r>
          <rPr>
            <sz val="8"/>
            <color indexed="81"/>
            <rFont val="Tahoma"/>
            <family val="2"/>
          </rPr>
          <t xml:space="preserve">Do not need to fill out #6-#7. </t>
        </r>
      </text>
    </comment>
    <comment ref="J28" authorId="0" shapeId="0">
      <text>
        <r>
          <rPr>
            <sz val="8"/>
            <color indexed="81"/>
            <rFont val="Tahoma"/>
            <family val="2"/>
          </rPr>
          <t>Do not need to fill out #6-#7.   Detail in #3 status of current equipment.</t>
        </r>
      </text>
    </comment>
    <comment ref="B29" authorId="0" shapeId="0">
      <text>
        <r>
          <rPr>
            <sz val="8"/>
            <color indexed="81"/>
            <rFont val="Tahoma"/>
            <family val="2"/>
          </rPr>
          <t>Do not need to fill out #4-#7.  Describe in #3 how pay plan was calculated.</t>
        </r>
      </text>
    </comment>
  </commentList>
</comments>
</file>

<file path=xl/sharedStrings.xml><?xml version="1.0" encoding="utf-8"?>
<sst xmlns="http://schemas.openxmlformats.org/spreadsheetml/2006/main" count="119" uniqueCount="73">
  <si>
    <t>PS</t>
  </si>
  <si>
    <t>EE</t>
  </si>
  <si>
    <t>PSD</t>
  </si>
  <si>
    <t>Total</t>
  </si>
  <si>
    <t>FTE</t>
  </si>
  <si>
    <t>GR</t>
  </si>
  <si>
    <t>Other</t>
  </si>
  <si>
    <t>RANK:</t>
  </si>
  <si>
    <t>OF</t>
  </si>
  <si>
    <t xml:space="preserve">NEW DECISION ITEM </t>
  </si>
  <si>
    <t>New Legislation</t>
  </si>
  <si>
    <t>Federal Mandate</t>
  </si>
  <si>
    <t>New Program</t>
  </si>
  <si>
    <t>Program Expansion</t>
  </si>
  <si>
    <t>Pay Plan</t>
  </si>
  <si>
    <t>Space Request</t>
  </si>
  <si>
    <t>2. THIS REQUEST CAN BE CATEGORIZED AS:</t>
  </si>
  <si>
    <t>5.  BREAK DOWN THE REQUEST BY BUDGET OBJECT CLASS, JOB CLASS, AND FUND SOURCE.  IDENTIFY ONE-TIME COSTS.</t>
  </si>
  <si>
    <t>Total PS</t>
  </si>
  <si>
    <t>Total EE</t>
  </si>
  <si>
    <t>Total PSD</t>
  </si>
  <si>
    <t>Grand Total</t>
  </si>
  <si>
    <t>7.  STRATEGIES TO ACHIEVE THE PERFORMANCE MEASUREMENT TARGETS:</t>
  </si>
  <si>
    <t>Program Distributions</t>
  </si>
  <si>
    <t>GR Pick-Up</t>
  </si>
  <si>
    <t>Equipment Replacement</t>
  </si>
  <si>
    <t xml:space="preserve">Other:  </t>
  </si>
  <si>
    <t xml:space="preserve">6a. </t>
  </si>
  <si>
    <t xml:space="preserve">6b. </t>
  </si>
  <si>
    <t xml:space="preserve">6d. </t>
  </si>
  <si>
    <t xml:space="preserve">6c. </t>
  </si>
  <si>
    <t>Est. Fringe</t>
  </si>
  <si>
    <t>Cost to Continue</t>
  </si>
  <si>
    <t>3.  WHY IS THIS FUNDING NEEDED?  PROVIDE AN EXPLANATION FOR ITEMS CHECKED IN #2.  INCLUDE THE FEDERAL OR STATE STATUTORY OR CONSTITUTIONAL AUTHORIZATION FOR THIS PROGRAM.</t>
  </si>
  <si>
    <t>Other Funds:</t>
  </si>
  <si>
    <t>1.  AMOUNT OF REQUEST</t>
  </si>
  <si>
    <t>6.  PERFORMANCE MEASURES (If new decision item has an associated core, separately identify projected performance with &amp; without additional funding.)</t>
  </si>
  <si>
    <t>DI Name</t>
  </si>
  <si>
    <t xml:space="preserve">Department </t>
  </si>
  <si>
    <t>Note:  Fringes budgeted in House Bill 5 except for certain fringes budgeted directly to MoDOT, Highway Patrol, and Conservation.</t>
  </si>
  <si>
    <t>Fringe Benefits Rate</t>
  </si>
  <si>
    <t>Division</t>
  </si>
  <si>
    <t xml:space="preserve">4.  DESCRIBE THE DETAILED ASSUMPTIONS USED TO DERIVE THE SPECIFIC REQUESTED AMOUNT.  (How did you determine that the requested number of FTE were appropriate?  From what source or standard did you derive the requested levels of funding?  Were alternatives such as outsourcing or automation considered?  If based on new legislation, does request tie to TAFP fiscal note?  If not, explain why.  Detail which portions of the request are one-times and how those amounts were calculated.) </t>
  </si>
  <si>
    <t>DI#</t>
  </si>
  <si>
    <t xml:space="preserve">Budget Unit </t>
  </si>
  <si>
    <t>Budget Object Class/Job Class</t>
  </si>
  <si>
    <t>TRF</t>
  </si>
  <si>
    <t>Fund Switch</t>
  </si>
  <si>
    <t>Transfers</t>
  </si>
  <si>
    <t>Total TRF</t>
  </si>
  <si>
    <t>Federal</t>
  </si>
  <si>
    <t>HB Section</t>
  </si>
  <si>
    <t>MCHCP amount</t>
  </si>
  <si>
    <t>Provide an activity measure(s) for the program.</t>
  </si>
  <si>
    <t>Provide a measure(s) of the program's quality.</t>
  </si>
  <si>
    <t xml:space="preserve">Provide a measure(s) of the program's impact. </t>
  </si>
  <si>
    <t xml:space="preserve">Provide a measure(s) of the program's efficiency. </t>
  </si>
  <si>
    <t>GR DOLLARS</t>
  </si>
  <si>
    <t>GR 
FTE</t>
  </si>
  <si>
    <t>FED
DOLLARS</t>
  </si>
  <si>
    <t>FED
FTE</t>
  </si>
  <si>
    <t>OTHER
DOLLARS</t>
  </si>
  <si>
    <t>OTHER
FTE</t>
  </si>
  <si>
    <t>TOTAL
DOLLARS</t>
  </si>
  <si>
    <t>TOTAL
FTE</t>
  </si>
  <si>
    <t>One-Time
DOLLARS</t>
  </si>
  <si>
    <t>Dept Req</t>
  </si>
  <si>
    <t>Gov Rec</t>
  </si>
  <si>
    <t>GR
FTE</t>
  </si>
  <si>
    <t>GR
DOLLARS</t>
  </si>
  <si>
    <t>FY 2023 Budget Request</t>
  </si>
  <si>
    <t>FY 2023 Governor's Recommendation</t>
  </si>
  <si>
    <t xml:space="preserve">Non-Counts: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</si>
</sst>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164" formatCode="&quot;$&quot;#,##0"/>
    <numFmt numFmtId="165" formatCode="#,##0;[Red]#,##0"/>
    <numFmt numFmtId="166" formatCode="#,##0.0;[Red]#,##0.0"/>
  </numFmts>
  <fonts count="10" x14ac:knownFonts="1">
    <font>
      <sz val="10"/>
      <name val="Arial"/>
    </font>
    <font>
      <sz val="10"/>
      <name val="Arial"/>
      <family val="2"/>
    </font>
    <font>
      <sz val="10"/>
      <name val="Arial"/>
      <family val="2"/>
    </font>
    <font>
      <b/>
      <sz val="10"/>
      <name val="Arial"/>
      <family val="2"/>
    </font>
    <font>
      <b/>
      <sz val="11"/>
      <name val="Arial"/>
      <family val="2"/>
    </font>
    <font>
      <sz val="11"/>
      <name val="Arial"/>
      <family val="2"/>
    </font>
    <font>
      <i/>
      <sz val="10"/>
      <name val="Arial"/>
      <family val="2"/>
    </font>
    <font>
      <b/>
      <i/>
      <sz val="10"/>
      <name val="Arial"/>
      <family val="2"/>
    </font>
    <font>
      <sz val="8"/>
      <color indexed="81"/>
      <name val="Tahoma"/>
      <family val="2"/>
    </font>
    <font>
      <sz val="9"/>
      <name val="Arial"/>
      <family val="2"/>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diagonal/>
    </border>
  </borders>
  <cellStyleXfs count="1">
    <xf numFmtId="0" fontId="0" fillId="0" borderId="0"/>
  </cellStyleXfs>
  <cellXfs count="165">
    <xf numFmtId="0" fontId="0" fillId="0" borderId="0" xfId="0"/>
    <xf numFmtId="0" fontId="0" fillId="0" borderId="0" xfId="0"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10" xfId="0" applyBorder="1" applyProtection="1">
      <protection locked="0"/>
    </xf>
    <xf numFmtId="0" fontId="3" fillId="0" borderId="0" xfId="0" applyFont="1" applyBorder="1" applyAlignment="1" applyProtection="1">
      <alignment horizontal="center"/>
      <protection locked="0"/>
    </xf>
    <xf numFmtId="0" fontId="3" fillId="0" borderId="10" xfId="0" applyFont="1" applyBorder="1" applyAlignment="1" applyProtection="1">
      <alignment horizontal="left"/>
      <protection locked="0"/>
    </xf>
    <xf numFmtId="38" fontId="0" fillId="0" borderId="0" xfId="0" applyNumberFormat="1" applyBorder="1" applyProtection="1">
      <protection locked="0"/>
    </xf>
    <xf numFmtId="6" fontId="0" fillId="0" borderId="0" xfId="0" applyNumberFormat="1" applyBorder="1" applyProtection="1">
      <protection locked="0"/>
    </xf>
    <xf numFmtId="0" fontId="3" fillId="0" borderId="0" xfId="0" applyFont="1" applyBorder="1" applyAlignment="1" applyProtection="1">
      <alignment horizontal="left"/>
      <protection locked="0"/>
    </xf>
    <xf numFmtId="38" fontId="0" fillId="0" borderId="1" xfId="0" applyNumberFormat="1" applyBorder="1" applyProtection="1">
      <protection locked="0"/>
    </xf>
    <xf numFmtId="38" fontId="3" fillId="0" borderId="11" xfId="0" applyNumberFormat="1" applyFont="1" applyBorder="1" applyProtection="1">
      <protection locked="0"/>
    </xf>
    <xf numFmtId="6" fontId="3" fillId="0" borderId="0" xfId="0" applyNumberFormat="1" applyFont="1" applyBorder="1" applyProtection="1">
      <protection locked="0"/>
    </xf>
    <xf numFmtId="0" fontId="2" fillId="0" borderId="0" xfId="0" applyFont="1" applyProtection="1">
      <protection locked="0"/>
    </xf>
    <xf numFmtId="0" fontId="0" fillId="0" borderId="10" xfId="0" applyBorder="1" applyAlignment="1" applyProtection="1">
      <alignment horizontal="right"/>
      <protection locked="0"/>
    </xf>
    <xf numFmtId="164" fontId="0" fillId="0" borderId="0" xfId="0" applyNumberFormat="1" applyBorder="1" applyProtection="1">
      <protection locked="0"/>
    </xf>
    <xf numFmtId="0" fontId="0" fillId="0" borderId="0" xfId="0" applyBorder="1" applyAlignment="1" applyProtection="1">
      <alignment horizontal="left"/>
      <protection locked="0"/>
    </xf>
    <xf numFmtId="2" fontId="3" fillId="0" borderId="0" xfId="0" applyNumberFormat="1" applyFont="1" applyBorder="1" applyProtection="1">
      <protection locked="0"/>
    </xf>
    <xf numFmtId="2" fontId="0" fillId="0" borderId="0" xfId="0" applyNumberFormat="1" applyBorder="1" applyProtection="1">
      <protection locked="0"/>
    </xf>
    <xf numFmtId="0" fontId="0" fillId="0" borderId="0" xfId="0" applyBorder="1" applyAlignment="1" applyProtection="1">
      <alignment horizontal="right"/>
      <protection locked="0"/>
    </xf>
    <xf numFmtId="3" fontId="7" fillId="0" borderId="0" xfId="0" applyNumberFormat="1" applyFont="1" applyBorder="1" applyProtection="1">
      <protection locked="0"/>
    </xf>
    <xf numFmtId="0" fontId="6" fillId="0" borderId="12"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alignment horizontal="center"/>
      <protection locked="0"/>
    </xf>
    <xf numFmtId="0" fontId="3" fillId="0" borderId="7"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0" fillId="0" borderId="0" xfId="0" applyAlignment="1" applyProtection="1">
      <protection locked="0"/>
    </xf>
    <xf numFmtId="0" fontId="3" fillId="0" borderId="1" xfId="0" applyFont="1" applyBorder="1" applyAlignment="1" applyProtection="1">
      <alignment horizontal="center" wrapText="1"/>
      <protection locked="0"/>
    </xf>
    <xf numFmtId="0" fontId="2" fillId="0" borderId="10" xfId="0" applyFont="1" applyBorder="1" applyProtection="1">
      <protection locked="0"/>
    </xf>
    <xf numFmtId="0" fontId="2" fillId="0" borderId="0" xfId="0" applyFont="1" applyBorder="1" applyAlignment="1" applyProtection="1">
      <alignment horizontal="right"/>
      <protection locked="0"/>
    </xf>
    <xf numFmtId="165" fontId="0" fillId="0" borderId="1" xfId="0" applyNumberFormat="1" applyBorder="1" applyProtection="1">
      <protection locked="0"/>
    </xf>
    <xf numFmtId="165" fontId="3" fillId="0" borderId="0" xfId="0" applyNumberFormat="1" applyFont="1" applyBorder="1" applyProtection="1">
      <protection locked="0"/>
    </xf>
    <xf numFmtId="165" fontId="3" fillId="0" borderId="3" xfId="0" applyNumberFormat="1" applyFont="1" applyBorder="1" applyProtection="1">
      <protection locked="0"/>
    </xf>
    <xf numFmtId="165" fontId="3" fillId="0" borderId="0" xfId="0" applyNumberFormat="1" applyFont="1" applyFill="1" applyBorder="1" applyProtection="1">
      <protection locked="0"/>
    </xf>
    <xf numFmtId="165" fontId="3" fillId="0" borderId="4" xfId="0" applyNumberFormat="1" applyFont="1" applyFill="1" applyBorder="1" applyProtection="1">
      <protection locked="0"/>
    </xf>
    <xf numFmtId="165" fontId="0" fillId="0" borderId="0" xfId="0" applyNumberFormat="1" applyBorder="1" applyProtection="1">
      <protection locked="0"/>
    </xf>
    <xf numFmtId="165" fontId="0" fillId="0" borderId="4" xfId="0" applyNumberFormat="1" applyBorder="1" applyProtection="1">
      <protection locked="0"/>
    </xf>
    <xf numFmtId="165" fontId="3" fillId="0" borderId="4" xfId="0" applyNumberFormat="1" applyFont="1" applyBorder="1" applyProtection="1">
      <protection locked="0"/>
    </xf>
    <xf numFmtId="165" fontId="3" fillId="0" borderId="11" xfId="0" applyNumberFormat="1" applyFont="1" applyBorder="1" applyProtection="1">
      <protection locked="0"/>
    </xf>
    <xf numFmtId="165" fontId="3" fillId="0" borderId="13" xfId="0" applyNumberFormat="1" applyFont="1" applyBorder="1" applyProtection="1">
      <protection locked="0"/>
    </xf>
    <xf numFmtId="38" fontId="3" fillId="0" borderId="1" xfId="0" applyNumberFormat="1" applyFont="1" applyBorder="1" applyProtection="1">
      <protection locked="0"/>
    </xf>
    <xf numFmtId="0" fontId="0" fillId="0" borderId="12" xfId="0" applyBorder="1" applyProtection="1">
      <protection locked="0"/>
    </xf>
    <xf numFmtId="0" fontId="1"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1" fillId="0" borderId="10" xfId="0" applyFont="1" applyBorder="1" applyAlignment="1" applyProtection="1">
      <alignment vertical="top"/>
      <protection locked="0"/>
    </xf>
    <xf numFmtId="0" fontId="5" fillId="0" borderId="0" xfId="0" applyFont="1" applyBorder="1" applyAlignment="1" applyProtection="1">
      <alignment horizontal="left" vertical="top" wrapText="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4"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5" fontId="0" fillId="0" borderId="0" xfId="0" applyNumberFormat="1" applyBorder="1" applyAlignment="1" applyProtection="1">
      <alignment horizontal="right"/>
      <protection locked="0"/>
    </xf>
    <xf numFmtId="0" fontId="3" fillId="0" borderId="0" xfId="0" applyFont="1" applyBorder="1" applyAlignment="1" applyProtection="1">
      <alignment horizontal="center" vertical="top"/>
      <protection locked="0"/>
    </xf>
    <xf numFmtId="3" fontId="1" fillId="0" borderId="0" xfId="0" applyNumberFormat="1" applyFont="1" applyBorder="1" applyAlignment="1" applyProtection="1">
      <alignment vertical="top"/>
      <protection locked="0"/>
    </xf>
    <xf numFmtId="3" fontId="1" fillId="0" borderId="0" xfId="0" applyNumberFormat="1" applyFont="1" applyBorder="1" applyAlignment="1" applyProtection="1">
      <alignment vertical="top" wrapText="1"/>
      <protection locked="0"/>
    </xf>
    <xf numFmtId="0" fontId="1" fillId="0" borderId="5" xfId="0" applyFont="1" applyBorder="1" applyAlignment="1" applyProtection="1">
      <alignment vertical="top"/>
      <protection locked="0"/>
    </xf>
    <xf numFmtId="0" fontId="0" fillId="0" borderId="1" xfId="0" applyBorder="1" applyAlignment="1" applyProtection="1">
      <alignment horizontal="center"/>
      <protection locked="0"/>
    </xf>
    <xf numFmtId="37" fontId="1" fillId="0" borderId="1" xfId="0" applyNumberFormat="1" applyFont="1" applyBorder="1" applyAlignment="1" applyProtection="1">
      <alignment horizontal="right" wrapText="1"/>
      <protection locked="0"/>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top" wrapText="1"/>
      <protection locked="0"/>
    </xf>
    <xf numFmtId="0" fontId="0" fillId="0" borderId="0" xfId="0" applyAlignment="1" applyProtection="1">
      <alignment vertical="top"/>
      <protection locked="0"/>
    </xf>
    <xf numFmtId="0" fontId="3" fillId="0" borderId="1" xfId="0" applyFont="1" applyBorder="1" applyAlignment="1" applyProtection="1">
      <alignment horizontal="left"/>
      <protection locked="0"/>
    </xf>
    <xf numFmtId="0" fontId="3" fillId="0" borderId="5" xfId="0" applyFont="1" applyBorder="1" applyAlignment="1" applyProtection="1">
      <alignment horizontal="left"/>
      <protection locked="0"/>
    </xf>
    <xf numFmtId="166" fontId="0" fillId="0" borderId="1" xfId="0" applyNumberFormat="1" applyBorder="1" applyProtection="1">
      <protection locked="0"/>
    </xf>
    <xf numFmtId="166" fontId="3" fillId="0" borderId="0" xfId="0" applyNumberFormat="1" applyFont="1" applyBorder="1" applyProtection="1">
      <protection locked="0"/>
    </xf>
    <xf numFmtId="165" fontId="3" fillId="0" borderId="1" xfId="0" applyNumberFormat="1" applyFont="1" applyBorder="1" applyProtection="1">
      <protection locked="0"/>
    </xf>
    <xf numFmtId="165" fontId="0" fillId="0" borderId="2" xfId="0" applyNumberFormat="1" applyBorder="1" applyProtection="1">
      <protection locked="0"/>
    </xf>
    <xf numFmtId="166" fontId="0" fillId="0" borderId="2" xfId="0" applyNumberFormat="1" applyBorder="1" applyProtection="1">
      <protection locked="0"/>
    </xf>
    <xf numFmtId="0" fontId="0" fillId="0" borderId="0" xfId="0" applyFill="1" applyBorder="1" applyProtection="1">
      <protection locked="0"/>
    </xf>
    <xf numFmtId="166" fontId="3" fillId="0" borderId="11" xfId="0" applyNumberFormat="1" applyFont="1" applyBorder="1" applyProtection="1">
      <protection locked="0"/>
    </xf>
    <xf numFmtId="0" fontId="3" fillId="0" borderId="6" xfId="0" applyFont="1" applyBorder="1" applyAlignment="1" applyProtection="1">
      <alignment horizontal="center" wrapText="1"/>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0" xfId="0" applyFill="1" applyProtection="1">
      <protection locked="0"/>
    </xf>
    <xf numFmtId="0" fontId="3" fillId="0" borderId="0" xfId="0" applyFont="1" applyBorder="1" applyProtection="1">
      <protection locked="0"/>
    </xf>
    <xf numFmtId="0" fontId="3" fillId="0" borderId="0" xfId="0" applyFont="1" applyBorder="1" applyAlignment="1" applyProtection="1">
      <alignment horizontal="right"/>
      <protection locked="0"/>
    </xf>
    <xf numFmtId="0" fontId="3" fillId="0" borderId="0" xfId="0" applyFont="1" applyBorder="1" applyAlignment="1" applyProtection="1">
      <alignment horizontal="center"/>
      <protection locked="0"/>
    </xf>
    <xf numFmtId="0" fontId="3" fillId="0" borderId="9" xfId="0" applyFont="1" applyBorder="1" applyAlignment="1" applyProtection="1">
      <alignment horizontal="left" vertical="top" wrapText="1"/>
      <protection locked="0"/>
    </xf>
    <xf numFmtId="165" fontId="3" fillId="0" borderId="6" xfId="0" applyNumberFormat="1" applyFont="1" applyBorder="1" applyProtection="1">
      <protection locked="0"/>
    </xf>
    <xf numFmtId="0" fontId="3" fillId="0" borderId="6" xfId="0" applyFont="1" applyFill="1" applyBorder="1" applyAlignment="1" applyProtection="1">
      <alignment horizontal="center"/>
      <protection locked="0"/>
    </xf>
    <xf numFmtId="0" fontId="2" fillId="0" borderId="1" xfId="0" applyFont="1" applyBorder="1" applyProtection="1">
      <protection locked="0"/>
    </xf>
    <xf numFmtId="0" fontId="3" fillId="0" borderId="9" xfId="0" applyFont="1" applyBorder="1" applyAlignment="1" applyProtection="1">
      <alignment horizontal="left" vertical="top"/>
      <protection locked="0"/>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0" fillId="0" borderId="3" xfId="0" applyBorder="1" applyProtection="1">
      <protection locked="0"/>
    </xf>
    <xf numFmtId="0" fontId="2" fillId="0" borderId="4" xfId="0" applyFont="1" applyBorder="1" applyProtection="1">
      <protection locked="0"/>
    </xf>
    <xf numFmtId="0" fontId="3" fillId="0" borderId="3"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165" fontId="2" fillId="0" borderId="4" xfId="0" applyNumberFormat="1" applyFont="1" applyBorder="1" applyProtection="1">
      <protection locked="0"/>
    </xf>
    <xf numFmtId="165" fontId="3" fillId="0" borderId="2" xfId="0" applyNumberFormat="1" applyFont="1" applyBorder="1" applyProtection="1">
      <protection locked="0"/>
    </xf>
    <xf numFmtId="165" fontId="2" fillId="0" borderId="6" xfId="0" applyNumberFormat="1" applyFont="1" applyBorder="1" applyProtection="1">
      <protection locked="0"/>
    </xf>
    <xf numFmtId="165" fontId="3" fillId="0" borderId="15" xfId="0" applyNumberFormat="1" applyFont="1" applyBorder="1" applyProtection="1">
      <protection locked="0"/>
    </xf>
    <xf numFmtId="0" fontId="3" fillId="0" borderId="1" xfId="0" applyFont="1" applyFill="1" applyBorder="1" applyAlignment="1" applyProtection="1">
      <alignment horizontal="center"/>
      <protection locked="0"/>
    </xf>
    <xf numFmtId="0" fontId="4" fillId="0" borderId="4" xfId="0" applyFont="1" applyBorder="1" applyAlignment="1" applyProtection="1">
      <alignment horizontal="left" vertical="top" wrapText="1"/>
      <protection locked="0"/>
    </xf>
    <xf numFmtId="0" fontId="3" fillId="0" borderId="10" xfId="0" applyFont="1" applyBorder="1" applyAlignment="1" applyProtection="1">
      <alignment horizontal="center" vertical="center"/>
      <protection locked="0"/>
    </xf>
    <xf numFmtId="0" fontId="3"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10" xfId="0" applyFont="1" applyBorder="1" applyAlignment="1" applyProtection="1">
      <alignment horizontal="center" vertical="top"/>
      <protection locked="0"/>
    </xf>
    <xf numFmtId="0" fontId="7" fillId="0" borderId="14" xfId="0" applyFont="1" applyFill="1" applyBorder="1" applyProtection="1">
      <protection locked="0"/>
    </xf>
    <xf numFmtId="38" fontId="6" fillId="0" borderId="14" xfId="0" applyNumberFormat="1" applyFont="1" applyFill="1" applyBorder="1" applyProtection="1">
      <protection locked="0"/>
    </xf>
    <xf numFmtId="3" fontId="7" fillId="0" borderId="0" xfId="0" applyNumberFormat="1" applyFont="1" applyFill="1" applyBorder="1" applyProtection="1">
      <protection locked="0"/>
    </xf>
    <xf numFmtId="3" fontId="6" fillId="0" borderId="14" xfId="0" applyNumberFormat="1" applyFont="1" applyFill="1" applyBorder="1" applyProtection="1">
      <protection locked="0"/>
    </xf>
    <xf numFmtId="0" fontId="0" fillId="0" borderId="4" xfId="0" applyFill="1" applyBorder="1" applyProtection="1">
      <protection locked="0"/>
    </xf>
    <xf numFmtId="0" fontId="2" fillId="0" borderId="0" xfId="0" applyFont="1" applyFill="1" applyProtection="1">
      <protection locked="0"/>
    </xf>
    <xf numFmtId="0" fontId="2" fillId="2" borderId="0" xfId="0" applyFont="1" applyFill="1" applyProtection="1">
      <protection locked="0"/>
    </xf>
    <xf numFmtId="0" fontId="0" fillId="2" borderId="0" xfId="0" applyFill="1" applyProtection="1">
      <protection locked="0"/>
    </xf>
    <xf numFmtId="0" fontId="3" fillId="0" borderId="0" xfId="0" applyFont="1" applyBorder="1" applyAlignment="1" applyProtection="1">
      <alignment horizontal="center" wrapText="1"/>
      <protection locked="0"/>
    </xf>
    <xf numFmtId="0" fontId="3" fillId="0" borderId="4"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1" fillId="2" borderId="0" xfId="0" applyFont="1" applyFill="1" applyProtection="1">
      <protection locked="0"/>
    </xf>
    <xf numFmtId="38" fontId="1" fillId="2" borderId="0" xfId="0" applyNumberFormat="1" applyFont="1" applyFill="1" applyProtection="1">
      <protection locked="0"/>
    </xf>
    <xf numFmtId="0" fontId="0" fillId="0" borderId="0" xfId="0" applyAlignment="1" applyProtection="1">
      <alignment horizontal="left"/>
      <protection locked="0"/>
    </xf>
    <xf numFmtId="0" fontId="3" fillId="0" borderId="12" xfId="0" applyFont="1" applyBorder="1" applyAlignment="1" applyProtection="1">
      <alignment horizontal="left" wrapText="1"/>
      <protection locked="0"/>
    </xf>
    <xf numFmtId="0" fontId="3" fillId="0" borderId="2" xfId="0" applyFont="1" applyBorder="1" applyAlignment="1" applyProtection="1">
      <alignment horizontal="left"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 xfId="0" applyFont="1" applyBorder="1" applyAlignment="1" applyProtection="1">
      <alignment horizontal="left"/>
      <protection locked="0"/>
    </xf>
    <xf numFmtId="0" fontId="3" fillId="0" borderId="7" xfId="0" applyFont="1" applyBorder="1" applyAlignment="1" applyProtection="1">
      <alignment horizontal="left"/>
      <protection locked="0"/>
    </xf>
    <xf numFmtId="0" fontId="3" fillId="0" borderId="8" xfId="0" applyFont="1" applyBorder="1" applyAlignment="1" applyProtection="1">
      <alignment horizontal="left"/>
      <protection locked="0"/>
    </xf>
    <xf numFmtId="3" fontId="9" fillId="0" borderId="0" xfId="0" applyNumberFormat="1" applyFont="1" applyBorder="1" applyAlignment="1" applyProtection="1">
      <alignment horizontal="left"/>
      <protection locked="0"/>
    </xf>
    <xf numFmtId="0" fontId="6" fillId="0" borderId="7"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9" xfId="0" applyFont="1" applyBorder="1" applyAlignment="1" applyProtection="1">
      <alignment horizontal="left" wrapText="1"/>
      <protection locked="0"/>
    </xf>
    <xf numFmtId="0" fontId="6" fillId="0" borderId="7" xfId="0" applyFont="1" applyBorder="1" applyAlignment="1" applyProtection="1">
      <alignment wrapText="1"/>
      <protection locked="0"/>
    </xf>
    <xf numFmtId="0" fontId="6" fillId="0" borderId="8" xfId="0" applyFont="1" applyBorder="1" applyAlignment="1" applyProtection="1">
      <alignment wrapText="1"/>
      <protection locked="0"/>
    </xf>
    <xf numFmtId="0" fontId="6" fillId="0" borderId="9" xfId="0" applyFont="1" applyBorder="1" applyAlignment="1" applyProtection="1">
      <alignment wrapText="1"/>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0" fillId="0" borderId="10" xfId="0" applyBorder="1" applyAlignment="1" applyProtection="1">
      <alignment horizontal="left"/>
      <protection locked="0"/>
    </xf>
    <xf numFmtId="0" fontId="0" fillId="0" borderId="0" xfId="0" applyBorder="1" applyAlignment="1" applyProtection="1">
      <alignment horizontal="left"/>
      <protection locked="0"/>
    </xf>
    <xf numFmtId="0" fontId="0" fillId="0" borderId="12" xfId="0" applyBorder="1" applyAlignment="1" applyProtection="1">
      <alignment wrapText="1"/>
      <protection locked="0"/>
    </xf>
    <xf numFmtId="0" fontId="0" fillId="0" borderId="2" xfId="0" applyBorder="1" applyAlignment="1" applyProtection="1">
      <alignment wrapText="1"/>
      <protection locked="0"/>
    </xf>
    <xf numFmtId="0" fontId="0" fillId="0" borderId="10" xfId="0" applyBorder="1" applyAlignment="1" applyProtection="1">
      <alignment wrapText="1"/>
      <protection locked="0"/>
    </xf>
    <xf numFmtId="0" fontId="0" fillId="0" borderId="0" xfId="0" applyBorder="1" applyAlignment="1" applyProtection="1">
      <alignment wrapText="1"/>
      <protection locked="0"/>
    </xf>
    <xf numFmtId="0" fontId="3" fillId="0" borderId="10" xfId="0" applyFont="1" applyBorder="1" applyAlignment="1" applyProtection="1">
      <alignment horizontal="left"/>
      <protection locked="0"/>
    </xf>
    <xf numFmtId="0" fontId="3" fillId="0" borderId="0"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0" xfId="0" applyFont="1" applyBorder="1" applyAlignment="1" applyProtection="1">
      <alignment horizontal="left"/>
      <protection locked="0"/>
    </xf>
    <xf numFmtId="0" fontId="0" fillId="0" borderId="5" xfId="0" applyBorder="1" applyAlignment="1" applyProtection="1">
      <alignment wrapText="1"/>
      <protection locked="0"/>
    </xf>
    <xf numFmtId="0" fontId="0" fillId="0" borderId="1" xfId="0" applyBorder="1" applyAlignment="1" applyProtection="1">
      <alignment wrapText="1"/>
      <protection locked="0"/>
    </xf>
    <xf numFmtId="0" fontId="3" fillId="0" borderId="1" xfId="0" applyFont="1" applyBorder="1" applyAlignment="1" applyProtection="1">
      <alignment horizontal="left" vertical="top"/>
      <protection locked="0"/>
    </xf>
    <xf numFmtId="0" fontId="3" fillId="0" borderId="0" xfId="0" applyFont="1" applyBorder="1" applyAlignment="1" applyProtection="1">
      <alignment horizontal="left" vertical="top" wrapText="1"/>
      <protection locked="0"/>
    </xf>
    <xf numFmtId="0" fontId="3" fillId="0" borderId="5" xfId="0" applyFont="1" applyBorder="1" applyAlignment="1" applyProtection="1">
      <alignment horizontal="left" wrapText="1"/>
      <protection locked="0"/>
    </xf>
    <xf numFmtId="0" fontId="3" fillId="0" borderId="1" xfId="0" applyFont="1" applyBorder="1" applyAlignment="1" applyProtection="1">
      <alignment horizontal="left" wrapText="1"/>
      <protection locked="0"/>
    </xf>
    <xf numFmtId="0" fontId="3" fillId="0" borderId="12"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10" xfId="0" applyFont="1" applyBorder="1" applyAlignment="1" applyProtection="1">
      <alignment horizontal="left" wrapText="1"/>
      <protection locked="0"/>
    </xf>
    <xf numFmtId="0" fontId="3" fillId="0" borderId="0" xfId="0" applyFont="1" applyBorder="1" applyAlignment="1" applyProtection="1">
      <alignment horizontal="left"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76199</xdr:colOff>
      <xdr:row>31</xdr:row>
      <xdr:rowOff>57150</xdr:rowOff>
    </xdr:from>
    <xdr:to>
      <xdr:col>11</xdr:col>
      <xdr:colOff>561975</xdr:colOff>
      <xdr:row>37</xdr:row>
      <xdr:rowOff>19050</xdr:rowOff>
    </xdr:to>
    <xdr:sp macro="" textlink="">
      <xdr:nvSpPr>
        <xdr:cNvPr id="5121" name="Text Box 1"/>
        <xdr:cNvSpPr txBox="1">
          <a:spLocks noChangeArrowheads="1"/>
        </xdr:cNvSpPr>
      </xdr:nvSpPr>
      <xdr:spPr bwMode="auto">
        <a:xfrm>
          <a:off x="76199" y="5324475"/>
          <a:ext cx="8582026" cy="1095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28575</xdr:colOff>
      <xdr:row>39</xdr:row>
      <xdr:rowOff>95250</xdr:rowOff>
    </xdr:from>
    <xdr:to>
      <xdr:col>11</xdr:col>
      <xdr:colOff>542925</xdr:colOff>
      <xdr:row>45</xdr:row>
      <xdr:rowOff>142875</xdr:rowOff>
    </xdr:to>
    <xdr:sp macro="" textlink="">
      <xdr:nvSpPr>
        <xdr:cNvPr id="5133" name="Text Box 13"/>
        <xdr:cNvSpPr txBox="1">
          <a:spLocks noChangeArrowheads="1"/>
        </xdr:cNvSpPr>
      </xdr:nvSpPr>
      <xdr:spPr bwMode="auto">
        <a:xfrm>
          <a:off x="28575" y="7315200"/>
          <a:ext cx="8810625" cy="10191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142873</xdr:colOff>
      <xdr:row>113</xdr:row>
      <xdr:rowOff>19050</xdr:rowOff>
    </xdr:from>
    <xdr:to>
      <xdr:col>11</xdr:col>
      <xdr:colOff>466724</xdr:colOff>
      <xdr:row>123</xdr:row>
      <xdr:rowOff>112421</xdr:rowOff>
    </xdr:to>
    <xdr:sp macro="" textlink="">
      <xdr:nvSpPr>
        <xdr:cNvPr id="5134" name="Text Box 14"/>
        <xdr:cNvSpPr txBox="1">
          <a:spLocks noChangeArrowheads="1"/>
        </xdr:cNvSpPr>
      </xdr:nvSpPr>
      <xdr:spPr bwMode="auto">
        <a:xfrm>
          <a:off x="142873" y="21564600"/>
          <a:ext cx="8420101" cy="171262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0</xdr:col>
      <xdr:colOff>428625</xdr:colOff>
      <xdr:row>95</xdr:row>
      <xdr:rowOff>38100</xdr:rowOff>
    </xdr:from>
    <xdr:to>
      <xdr:col>5</xdr:col>
      <xdr:colOff>657225</xdr:colOff>
      <xdr:row>104</xdr:row>
      <xdr:rowOff>171450</xdr:rowOff>
    </xdr:to>
    <xdr:sp macro="" textlink="">
      <xdr:nvSpPr>
        <xdr:cNvPr id="5" name="TextBox 4"/>
        <xdr:cNvSpPr txBox="1"/>
      </xdr:nvSpPr>
      <xdr:spPr>
        <a:xfrm>
          <a:off x="428625" y="16925925"/>
          <a:ext cx="4229100" cy="2447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6</xdr:col>
      <xdr:colOff>295276</xdr:colOff>
      <xdr:row>95</xdr:row>
      <xdr:rowOff>28574</xdr:rowOff>
    </xdr:from>
    <xdr:to>
      <xdr:col>11</xdr:col>
      <xdr:colOff>466725</xdr:colOff>
      <xdr:row>104</xdr:row>
      <xdr:rowOff>180974</xdr:rowOff>
    </xdr:to>
    <xdr:sp macro="" textlink="">
      <xdr:nvSpPr>
        <xdr:cNvPr id="6" name="TextBox 5"/>
        <xdr:cNvSpPr txBox="1"/>
      </xdr:nvSpPr>
      <xdr:spPr>
        <a:xfrm>
          <a:off x="5000626" y="16916399"/>
          <a:ext cx="3762374" cy="2466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      </a:t>
          </a:r>
        </a:p>
      </xdr:txBody>
    </xdr:sp>
    <xdr:clientData/>
  </xdr:twoCellAnchor>
  <xdr:twoCellAnchor>
    <xdr:from>
      <xdr:col>0</xdr:col>
      <xdr:colOff>381001</xdr:colOff>
      <xdr:row>106</xdr:row>
      <xdr:rowOff>38100</xdr:rowOff>
    </xdr:from>
    <xdr:to>
      <xdr:col>5</xdr:col>
      <xdr:colOff>628651</xdr:colOff>
      <xdr:row>111</xdr:row>
      <xdr:rowOff>180975</xdr:rowOff>
    </xdr:to>
    <xdr:sp macro="" textlink="">
      <xdr:nvSpPr>
        <xdr:cNvPr id="7" name="TextBox 6"/>
        <xdr:cNvSpPr txBox="1"/>
      </xdr:nvSpPr>
      <xdr:spPr>
        <a:xfrm>
          <a:off x="381001" y="19878675"/>
          <a:ext cx="4248150" cy="1428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6</xdr:col>
      <xdr:colOff>323850</xdr:colOff>
      <xdr:row>106</xdr:row>
      <xdr:rowOff>28575</xdr:rowOff>
    </xdr:from>
    <xdr:to>
      <xdr:col>11</xdr:col>
      <xdr:colOff>523877</xdr:colOff>
      <xdr:row>111</xdr:row>
      <xdr:rowOff>161925</xdr:rowOff>
    </xdr:to>
    <xdr:sp macro="" textlink="">
      <xdr:nvSpPr>
        <xdr:cNvPr id="8" name="TextBox 7"/>
        <xdr:cNvSpPr txBox="1"/>
      </xdr:nvSpPr>
      <xdr:spPr>
        <a:xfrm>
          <a:off x="5029200" y="19869150"/>
          <a:ext cx="3790952" cy="1419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D451"/>
  <sheetViews>
    <sheetView tabSelected="1" zoomScaleNormal="100" workbookViewId="0">
      <selection activeCell="C11" sqref="C11"/>
    </sheetView>
  </sheetViews>
  <sheetFormatPr defaultRowHeight="12.75" x14ac:dyDescent="0.2"/>
  <cols>
    <col min="1" max="1" width="10.28515625" style="1" customWidth="1"/>
    <col min="2" max="2" width="14.5703125" style="1" customWidth="1"/>
    <col min="3" max="6" width="10.5703125" style="1" customWidth="1"/>
    <col min="7" max="7" width="11.5703125" style="1" customWidth="1"/>
    <col min="8" max="11" width="10.5703125" style="1" customWidth="1"/>
    <col min="12" max="12" width="10" style="5" customWidth="1"/>
    <col min="13" max="13" width="5" style="4" customWidth="1"/>
    <col min="14" max="16384" width="9.140625" style="1"/>
  </cols>
  <sheetData>
    <row r="1" spans="1:82" x14ac:dyDescent="0.2">
      <c r="A1" s="131" t="s">
        <v>9</v>
      </c>
      <c r="B1" s="131"/>
      <c r="C1" s="131"/>
      <c r="D1" s="131"/>
      <c r="E1" s="131"/>
      <c r="F1" s="131"/>
      <c r="G1" s="131"/>
      <c r="H1" s="131"/>
      <c r="I1" s="131"/>
      <c r="J1" s="131"/>
      <c r="K1" s="131"/>
      <c r="L1" s="131"/>
      <c r="M1" s="89"/>
    </row>
    <row r="2" spans="1:82" x14ac:dyDescent="0.2">
      <c r="A2" s="4"/>
      <c r="B2" s="4"/>
      <c r="C2" s="4"/>
      <c r="D2" s="4"/>
      <c r="E2" s="88" t="s">
        <v>7</v>
      </c>
      <c r="F2" s="2"/>
      <c r="G2" s="88" t="s">
        <v>8</v>
      </c>
      <c r="H2" s="2"/>
      <c r="I2" s="4"/>
      <c r="J2" s="4"/>
      <c r="K2" s="4"/>
      <c r="L2" s="4"/>
    </row>
    <row r="3" spans="1:82" x14ac:dyDescent="0.2">
      <c r="A3" s="7"/>
      <c r="B3" s="7"/>
      <c r="C3" s="7"/>
      <c r="D3" s="7"/>
      <c r="E3" s="7"/>
      <c r="F3" s="7"/>
      <c r="G3" s="7"/>
      <c r="H3" s="7"/>
      <c r="I3" s="7"/>
      <c r="J3" s="7"/>
      <c r="K3" s="7"/>
      <c r="L3" s="4"/>
      <c r="N3" s="124">
        <v>0.3352</v>
      </c>
      <c r="O3" s="118" t="s">
        <v>40</v>
      </c>
      <c r="P3" s="118"/>
    </row>
    <row r="4" spans="1:82" x14ac:dyDescent="0.2">
      <c r="A4" s="132" t="s">
        <v>38</v>
      </c>
      <c r="B4" s="133"/>
      <c r="C4" s="133"/>
      <c r="D4" s="133"/>
      <c r="E4" s="133"/>
      <c r="F4" s="4"/>
      <c r="G4" s="87" t="s">
        <v>44</v>
      </c>
      <c r="H4" s="93"/>
      <c r="I4" s="4"/>
      <c r="J4" s="4"/>
      <c r="K4" s="4"/>
      <c r="L4" s="3"/>
      <c r="M4" s="97"/>
      <c r="N4" s="125">
        <v>14797</v>
      </c>
      <c r="O4" s="119" t="s">
        <v>52</v>
      </c>
      <c r="P4" s="119"/>
    </row>
    <row r="5" spans="1:82" x14ac:dyDescent="0.2">
      <c r="A5" s="134" t="s">
        <v>41</v>
      </c>
      <c r="B5" s="135"/>
      <c r="C5" s="135"/>
      <c r="D5" s="135"/>
      <c r="E5" s="135"/>
      <c r="F5" s="4"/>
      <c r="G5" s="4"/>
      <c r="H5" s="4"/>
      <c r="I5" s="4"/>
      <c r="J5" s="4"/>
      <c r="K5" s="4"/>
      <c r="L5" s="4"/>
      <c r="M5" s="5"/>
    </row>
    <row r="6" spans="1:82" x14ac:dyDescent="0.2">
      <c r="A6" s="132" t="s">
        <v>37</v>
      </c>
      <c r="B6" s="133"/>
      <c r="C6" s="133"/>
      <c r="D6" s="133"/>
      <c r="E6" s="74" t="s">
        <v>43</v>
      </c>
      <c r="F6" s="4"/>
      <c r="G6" s="87" t="s">
        <v>51</v>
      </c>
      <c r="H6" s="7"/>
      <c r="I6" s="4"/>
      <c r="J6" s="4"/>
      <c r="K6" s="4"/>
      <c r="L6" s="4"/>
      <c r="M6" s="5"/>
    </row>
    <row r="7" spans="1:82" ht="9.75" customHeight="1" x14ac:dyDescent="0.2">
      <c r="A7" s="6"/>
      <c r="B7" s="7"/>
      <c r="C7" s="7"/>
      <c r="D7" s="7"/>
      <c r="E7" s="7"/>
      <c r="F7" s="7"/>
      <c r="G7" s="7"/>
      <c r="H7" s="7"/>
      <c r="I7" s="7"/>
      <c r="J7" s="7"/>
      <c r="K7" s="7"/>
      <c r="L7" s="7"/>
      <c r="M7" s="5"/>
    </row>
    <row r="8" spans="1:82" x14ac:dyDescent="0.2">
      <c r="A8" s="143" t="s">
        <v>35</v>
      </c>
      <c r="B8" s="144"/>
      <c r="C8" s="144"/>
      <c r="D8" s="144"/>
      <c r="E8" s="144"/>
      <c r="F8" s="9"/>
      <c r="G8" s="9"/>
      <c r="H8" s="9"/>
      <c r="I8" s="9"/>
      <c r="J8" s="9"/>
      <c r="K8" s="9"/>
      <c r="L8" s="9"/>
      <c r="M8" s="10"/>
    </row>
    <row r="9" spans="1:82" ht="17.25" customHeight="1" x14ac:dyDescent="0.2">
      <c r="A9" s="11"/>
      <c r="B9" s="131" t="s">
        <v>70</v>
      </c>
      <c r="C9" s="131"/>
      <c r="D9" s="131"/>
      <c r="E9" s="131"/>
      <c r="F9" s="12"/>
      <c r="G9" s="4"/>
      <c r="H9" s="131" t="s">
        <v>71</v>
      </c>
      <c r="I9" s="131"/>
      <c r="J9" s="131"/>
      <c r="K9" s="131"/>
      <c r="L9" s="4"/>
      <c r="M9" s="5"/>
    </row>
    <row r="10" spans="1:82" x14ac:dyDescent="0.2">
      <c r="A10" s="11"/>
      <c r="B10" s="2" t="s">
        <v>5</v>
      </c>
      <c r="C10" s="2" t="s">
        <v>50</v>
      </c>
      <c r="D10" s="2" t="s">
        <v>6</v>
      </c>
      <c r="E10" s="2" t="s">
        <v>3</v>
      </c>
      <c r="F10" s="16"/>
      <c r="G10" s="4"/>
      <c r="H10" s="2" t="s">
        <v>5</v>
      </c>
      <c r="I10" s="2" t="s">
        <v>50</v>
      </c>
      <c r="J10" s="2" t="s">
        <v>6</v>
      </c>
      <c r="K10" s="2" t="s">
        <v>3</v>
      </c>
      <c r="L10" s="87"/>
      <c r="M10" s="5"/>
    </row>
    <row r="11" spans="1:82" x14ac:dyDescent="0.2">
      <c r="A11" s="13" t="s">
        <v>0</v>
      </c>
      <c r="B11" s="14">
        <f>D52</f>
        <v>0</v>
      </c>
      <c r="C11" s="14">
        <f>F52</f>
        <v>0</v>
      </c>
      <c r="D11" s="14">
        <f>H52</f>
        <v>0</v>
      </c>
      <c r="E11" s="14">
        <f>J52</f>
        <v>0</v>
      </c>
      <c r="F11" s="15" t="str">
        <f>IF(M52="E","E","")</f>
        <v/>
      </c>
      <c r="G11" s="16" t="s">
        <v>0</v>
      </c>
      <c r="H11" s="14">
        <f>D73</f>
        <v>0</v>
      </c>
      <c r="I11" s="14">
        <f>F73</f>
        <v>0</v>
      </c>
      <c r="J11" s="14">
        <f>H73</f>
        <v>0</v>
      </c>
      <c r="K11" s="14">
        <f>J73</f>
        <v>0</v>
      </c>
      <c r="L11" s="4" t="str">
        <f>IF(M73="E","E","")</f>
        <v/>
      </c>
      <c r="M11" s="5"/>
    </row>
    <row r="12" spans="1:82" x14ac:dyDescent="0.2">
      <c r="A12" s="13" t="s">
        <v>1</v>
      </c>
      <c r="B12" s="14">
        <f>D57</f>
        <v>0</v>
      </c>
      <c r="C12" s="14">
        <f>F57</f>
        <v>0</v>
      </c>
      <c r="D12" s="14">
        <f>H57</f>
        <v>0</v>
      </c>
      <c r="E12" s="14">
        <f>J57</f>
        <v>0</v>
      </c>
      <c r="F12" s="15" t="str">
        <f>IF(M57="E","E","")</f>
        <v/>
      </c>
      <c r="G12" s="16" t="s">
        <v>1</v>
      </c>
      <c r="H12" s="14">
        <f>D80</f>
        <v>0</v>
      </c>
      <c r="I12" s="14">
        <f>F80</f>
        <v>0</v>
      </c>
      <c r="J12" s="14">
        <f>H80</f>
        <v>0</v>
      </c>
      <c r="K12" s="14">
        <f>J80</f>
        <v>0</v>
      </c>
      <c r="L12" s="4" t="str">
        <f>IF(M80="E","E","")</f>
        <v/>
      </c>
      <c r="M12" s="5"/>
    </row>
    <row r="13" spans="1:82" x14ac:dyDescent="0.2">
      <c r="A13" s="13" t="s">
        <v>2</v>
      </c>
      <c r="B13" s="14">
        <f>D60</f>
        <v>0</v>
      </c>
      <c r="C13" s="14">
        <f>F60</f>
        <v>0</v>
      </c>
      <c r="D13" s="14">
        <f>H60</f>
        <v>0</v>
      </c>
      <c r="E13" s="14">
        <f>J60</f>
        <v>0</v>
      </c>
      <c r="F13" s="15" t="str">
        <f>IF(M60="E","E","")</f>
        <v/>
      </c>
      <c r="G13" s="16" t="s">
        <v>2</v>
      </c>
      <c r="H13" s="14">
        <f>D83</f>
        <v>0</v>
      </c>
      <c r="I13" s="14">
        <f>F83</f>
        <v>0</v>
      </c>
      <c r="J13" s="14">
        <f>H83</f>
        <v>0</v>
      </c>
      <c r="K13" s="14">
        <f>J83</f>
        <v>0</v>
      </c>
      <c r="L13" s="4" t="str">
        <f>IF(M83="E","E","")</f>
        <v/>
      </c>
      <c r="M13" s="5"/>
    </row>
    <row r="14" spans="1:82" x14ac:dyDescent="0.2">
      <c r="A14" s="13" t="s">
        <v>46</v>
      </c>
      <c r="B14" s="17">
        <f>D63</f>
        <v>0</v>
      </c>
      <c r="C14" s="17">
        <f>F63</f>
        <v>0</v>
      </c>
      <c r="D14" s="17">
        <f>H63</f>
        <v>0</v>
      </c>
      <c r="E14" s="17">
        <f>J63</f>
        <v>0</v>
      </c>
      <c r="F14" s="15" t="str">
        <f>IF(M63="E","E","")</f>
        <v/>
      </c>
      <c r="G14" s="16" t="s">
        <v>46</v>
      </c>
      <c r="H14" s="17">
        <f>D86</f>
        <v>0</v>
      </c>
      <c r="I14" s="17">
        <f>F86</f>
        <v>0</v>
      </c>
      <c r="J14" s="17">
        <f>H86</f>
        <v>0</v>
      </c>
      <c r="K14" s="17">
        <f>J86</f>
        <v>0</v>
      </c>
      <c r="L14" s="4" t="str">
        <f>IF(M86="E","E","")</f>
        <v/>
      </c>
      <c r="M14" s="5"/>
    </row>
    <row r="15" spans="1:82" s="20" customFormat="1" ht="13.5" thickBot="1" x14ac:dyDescent="0.25">
      <c r="A15" s="13" t="s">
        <v>3</v>
      </c>
      <c r="B15" s="18">
        <f>SUM(B11:B14)</f>
        <v>0</v>
      </c>
      <c r="C15" s="18">
        <f>SUM(C11:C14)</f>
        <v>0</v>
      </c>
      <c r="D15" s="18">
        <f>SUM(D11:D14)</f>
        <v>0</v>
      </c>
      <c r="E15" s="18">
        <f>SUM(E11:E14)</f>
        <v>0</v>
      </c>
      <c r="F15" s="19" t="str">
        <f>IF(M65="E","E","")</f>
        <v/>
      </c>
      <c r="G15" s="16" t="s">
        <v>3</v>
      </c>
      <c r="H15" s="18">
        <f>SUM(H11:H14)</f>
        <v>0</v>
      </c>
      <c r="I15" s="18">
        <f>SUM(I11:I14)</f>
        <v>0</v>
      </c>
      <c r="J15" s="18">
        <f>SUM(J11:J14)</f>
        <v>0</v>
      </c>
      <c r="K15" s="18">
        <f>SUM(K11:K14)</f>
        <v>0</v>
      </c>
      <c r="L15" s="87" t="str">
        <f>IF(M88="E","E","")</f>
        <v/>
      </c>
      <c r="M15" s="98"/>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row>
    <row r="16" spans="1:82" ht="13.5" thickTop="1" x14ac:dyDescent="0.2">
      <c r="A16" s="21"/>
      <c r="B16" s="4"/>
      <c r="C16" s="4"/>
      <c r="D16" s="4"/>
      <c r="E16" s="4"/>
      <c r="F16" s="22"/>
      <c r="G16" s="23"/>
      <c r="H16" s="4"/>
      <c r="I16" s="4"/>
      <c r="J16" s="4"/>
      <c r="K16" s="4"/>
      <c r="L16" s="4"/>
      <c r="M16" s="5"/>
    </row>
    <row r="17" spans="1:14" x14ac:dyDescent="0.2">
      <c r="A17" s="13" t="s">
        <v>4</v>
      </c>
      <c r="B17" s="24">
        <f>E52</f>
        <v>0</v>
      </c>
      <c r="C17" s="24">
        <f>G52</f>
        <v>0</v>
      </c>
      <c r="D17" s="24">
        <f>I52</f>
        <v>0</v>
      </c>
      <c r="E17" s="24">
        <f>K52</f>
        <v>0</v>
      </c>
      <c r="F17" s="24"/>
      <c r="G17" s="16" t="s">
        <v>4</v>
      </c>
      <c r="H17" s="24">
        <f>E88</f>
        <v>0</v>
      </c>
      <c r="I17" s="24">
        <f>G88</f>
        <v>0</v>
      </c>
      <c r="J17" s="24">
        <f>I88</f>
        <v>0</v>
      </c>
      <c r="K17" s="24">
        <f>K88</f>
        <v>0</v>
      </c>
      <c r="L17" s="4"/>
      <c r="M17" s="5"/>
    </row>
    <row r="18" spans="1:14" x14ac:dyDescent="0.2">
      <c r="A18" s="21"/>
      <c r="B18" s="25"/>
      <c r="C18" s="25"/>
      <c r="D18" s="25"/>
      <c r="E18" s="25"/>
      <c r="F18" s="25"/>
      <c r="G18" s="26"/>
      <c r="H18" s="25"/>
      <c r="I18" s="25"/>
      <c r="J18" s="25"/>
      <c r="K18" s="25"/>
      <c r="L18" s="4"/>
      <c r="M18" s="5"/>
    </row>
    <row r="19" spans="1:14" s="86" customFormat="1" x14ac:dyDescent="0.2">
      <c r="A19" s="112" t="s">
        <v>31</v>
      </c>
      <c r="B19" s="113">
        <f>(B11*$N3)+(B17*$N4)</f>
        <v>0</v>
      </c>
      <c r="C19" s="113">
        <f>(C11*$N3)+(C17*$N4)</f>
        <v>0</v>
      </c>
      <c r="D19" s="113">
        <f>(D11*$N3)+(D17*$N4)</f>
        <v>0</v>
      </c>
      <c r="E19" s="113">
        <f>SUM(B19:D19)</f>
        <v>0</v>
      </c>
      <c r="F19" s="114"/>
      <c r="G19" s="112" t="s">
        <v>31</v>
      </c>
      <c r="H19" s="113">
        <f>(H11*$N3)+(H17*$N4)</f>
        <v>0</v>
      </c>
      <c r="I19" s="113">
        <f t="shared" ref="I19:J19" si="0">(I11*$N3)+(I17*$N4)</f>
        <v>0</v>
      </c>
      <c r="J19" s="113">
        <f t="shared" si="0"/>
        <v>0</v>
      </c>
      <c r="K19" s="115">
        <f>SUM(H19:J19)</f>
        <v>0</v>
      </c>
      <c r="L19" s="81"/>
      <c r="M19" s="116"/>
      <c r="N19" s="117"/>
    </row>
    <row r="20" spans="1:14" ht="24.75" customHeight="1" x14ac:dyDescent="0.2">
      <c r="A20" s="137" t="s">
        <v>39</v>
      </c>
      <c r="B20" s="138"/>
      <c r="C20" s="138"/>
      <c r="D20" s="138"/>
      <c r="E20" s="139"/>
      <c r="F20" s="27"/>
      <c r="G20" s="140" t="s">
        <v>39</v>
      </c>
      <c r="H20" s="141"/>
      <c r="I20" s="141"/>
      <c r="J20" s="141"/>
      <c r="K20" s="142"/>
      <c r="L20" s="4"/>
      <c r="M20" s="5"/>
    </row>
    <row r="21" spans="1:14" ht="9" customHeight="1" x14ac:dyDescent="0.2">
      <c r="A21" s="28"/>
      <c r="B21" s="27"/>
      <c r="C21" s="27"/>
      <c r="D21" s="27"/>
      <c r="E21" s="27"/>
      <c r="F21" s="27"/>
      <c r="G21" s="29"/>
      <c r="H21" s="27"/>
      <c r="I21" s="27"/>
      <c r="J21" s="27"/>
      <c r="K21" s="27"/>
      <c r="L21" s="4"/>
      <c r="M21" s="5"/>
    </row>
    <row r="22" spans="1:14" x14ac:dyDescent="0.2">
      <c r="A22" s="145" t="s">
        <v>34</v>
      </c>
      <c r="B22" s="146"/>
      <c r="C22" s="146"/>
      <c r="D22" s="146"/>
      <c r="E22" s="146"/>
      <c r="F22" s="27"/>
      <c r="G22" s="4" t="s">
        <v>34</v>
      </c>
      <c r="H22" s="136"/>
      <c r="I22" s="136"/>
      <c r="J22" s="136"/>
      <c r="K22" s="136"/>
      <c r="L22" s="4"/>
      <c r="M22" s="5"/>
    </row>
    <row r="23" spans="1:14" x14ac:dyDescent="0.2">
      <c r="A23" s="145" t="s">
        <v>72</v>
      </c>
      <c r="B23" s="146"/>
      <c r="C23" s="146"/>
      <c r="D23" s="146"/>
      <c r="E23" s="146"/>
      <c r="G23" s="126" t="s">
        <v>72</v>
      </c>
      <c r="H23" s="126"/>
      <c r="I23" s="126"/>
      <c r="J23" s="126"/>
      <c r="K23" s="126"/>
      <c r="L23" s="1"/>
      <c r="M23" s="5"/>
    </row>
    <row r="24" spans="1:14" ht="9" customHeight="1" x14ac:dyDescent="0.2">
      <c r="A24" s="6"/>
      <c r="B24" s="7"/>
      <c r="C24" s="7"/>
      <c r="D24" s="7"/>
      <c r="E24" s="7"/>
      <c r="F24" s="7"/>
      <c r="G24" s="7"/>
      <c r="H24" s="7"/>
      <c r="I24" s="7"/>
      <c r="J24" s="7"/>
      <c r="K24" s="7"/>
      <c r="L24" s="4"/>
      <c r="M24" s="5"/>
    </row>
    <row r="25" spans="1:14" x14ac:dyDescent="0.2">
      <c r="A25" s="143" t="s">
        <v>16</v>
      </c>
      <c r="B25" s="144"/>
      <c r="C25" s="144"/>
      <c r="D25" s="144"/>
      <c r="E25" s="144"/>
      <c r="F25" s="9"/>
      <c r="G25" s="9"/>
      <c r="H25" s="9"/>
      <c r="I25" s="9"/>
      <c r="J25" s="9"/>
      <c r="K25" s="9"/>
      <c r="L25" s="9"/>
      <c r="M25" s="10"/>
    </row>
    <row r="26" spans="1:14" ht="12.75" customHeight="1" x14ac:dyDescent="0.2">
      <c r="A26" s="30"/>
      <c r="B26" s="4" t="s">
        <v>10</v>
      </c>
      <c r="C26" s="4"/>
      <c r="D26" s="4"/>
      <c r="E26" s="2"/>
      <c r="F26" s="4" t="s">
        <v>12</v>
      </c>
      <c r="G26" s="4"/>
      <c r="H26" s="4"/>
      <c r="I26" s="2"/>
      <c r="J26" s="4" t="s">
        <v>47</v>
      </c>
      <c r="K26" s="4"/>
      <c r="L26" s="4"/>
      <c r="M26" s="97"/>
    </row>
    <row r="27" spans="1:14" x14ac:dyDescent="0.2">
      <c r="A27" s="31"/>
      <c r="B27" s="4" t="s">
        <v>11</v>
      </c>
      <c r="C27" s="4"/>
      <c r="D27" s="4"/>
      <c r="E27" s="32"/>
      <c r="F27" s="4" t="s">
        <v>13</v>
      </c>
      <c r="G27" s="4"/>
      <c r="H27" s="4"/>
      <c r="I27" s="32"/>
      <c r="J27" s="4" t="s">
        <v>32</v>
      </c>
      <c r="K27" s="4"/>
      <c r="L27" s="4"/>
      <c r="M27" s="5"/>
    </row>
    <row r="28" spans="1:14" x14ac:dyDescent="0.2">
      <c r="A28" s="31"/>
      <c r="B28" s="4" t="s">
        <v>24</v>
      </c>
      <c r="C28" s="4"/>
      <c r="D28" s="4"/>
      <c r="E28" s="32"/>
      <c r="F28" s="4" t="s">
        <v>15</v>
      </c>
      <c r="G28" s="4"/>
      <c r="H28" s="4"/>
      <c r="I28" s="32"/>
      <c r="J28" s="4" t="s">
        <v>25</v>
      </c>
      <c r="K28" s="4"/>
      <c r="L28" s="4"/>
      <c r="M28" s="5"/>
    </row>
    <row r="29" spans="1:14" ht="13.5" customHeight="1" x14ac:dyDescent="0.2">
      <c r="A29" s="31"/>
      <c r="B29" s="4" t="s">
        <v>14</v>
      </c>
      <c r="C29" s="4"/>
      <c r="D29" s="4"/>
      <c r="E29" s="32"/>
      <c r="F29" s="4" t="s">
        <v>26</v>
      </c>
      <c r="G29" s="7"/>
      <c r="H29" s="2"/>
      <c r="I29" s="7"/>
      <c r="J29" s="7"/>
      <c r="K29" s="7"/>
      <c r="L29" s="4"/>
      <c r="M29" s="5"/>
    </row>
    <row r="30" spans="1:14" x14ac:dyDescent="0.2">
      <c r="A30" s="11"/>
      <c r="B30" s="4"/>
      <c r="C30" s="4"/>
      <c r="D30" s="33"/>
      <c r="E30" s="4"/>
      <c r="F30" s="4"/>
      <c r="G30" s="4"/>
      <c r="H30" s="4"/>
      <c r="I30" s="4"/>
      <c r="J30" s="4"/>
      <c r="K30" s="4"/>
      <c r="L30" s="4"/>
      <c r="M30" s="5"/>
    </row>
    <row r="31" spans="1:14" ht="27.75" customHeight="1" x14ac:dyDescent="0.2">
      <c r="A31" s="129" t="s">
        <v>33</v>
      </c>
      <c r="B31" s="130"/>
      <c r="C31" s="130"/>
      <c r="D31" s="130"/>
      <c r="E31" s="130"/>
      <c r="F31" s="130"/>
      <c r="G31" s="130"/>
      <c r="H31" s="130"/>
      <c r="I31" s="130"/>
      <c r="J31" s="130"/>
      <c r="K31" s="130"/>
      <c r="L31" s="130"/>
      <c r="M31" s="100"/>
    </row>
    <row r="32" spans="1:14" x14ac:dyDescent="0.2">
      <c r="A32" s="34"/>
      <c r="B32" s="35"/>
      <c r="C32" s="35"/>
      <c r="D32" s="35"/>
      <c r="E32" s="35"/>
      <c r="F32" s="35"/>
      <c r="G32" s="35"/>
      <c r="H32" s="35"/>
      <c r="I32" s="35"/>
      <c r="J32" s="35"/>
      <c r="K32" s="35"/>
      <c r="L32" s="4"/>
      <c r="M32" s="5"/>
    </row>
    <row r="33" spans="1:82" x14ac:dyDescent="0.2">
      <c r="A33" s="34"/>
      <c r="B33" s="35"/>
      <c r="C33" s="35"/>
      <c r="D33" s="35"/>
      <c r="E33" s="35"/>
      <c r="F33" s="35"/>
      <c r="G33" s="35"/>
      <c r="H33" s="35"/>
      <c r="I33" s="35"/>
      <c r="J33" s="35"/>
      <c r="K33" s="35"/>
      <c r="L33" s="4"/>
      <c r="M33" s="5"/>
    </row>
    <row r="34" spans="1:82" x14ac:dyDescent="0.2">
      <c r="A34" s="34"/>
      <c r="B34" s="35"/>
      <c r="C34" s="35"/>
      <c r="D34" s="35"/>
      <c r="E34" s="35"/>
      <c r="F34" s="35"/>
      <c r="G34" s="35"/>
      <c r="H34" s="35"/>
      <c r="I34" s="35"/>
      <c r="J34" s="35"/>
      <c r="K34" s="35"/>
      <c r="L34" s="4"/>
      <c r="M34" s="5"/>
    </row>
    <row r="35" spans="1:82" x14ac:dyDescent="0.2">
      <c r="A35" s="34"/>
      <c r="B35" s="35"/>
      <c r="C35" s="35"/>
      <c r="D35" s="35"/>
      <c r="E35" s="35"/>
      <c r="F35" s="35"/>
      <c r="G35" s="35"/>
      <c r="H35" s="35"/>
      <c r="I35" s="35"/>
      <c r="J35" s="35"/>
      <c r="K35" s="35"/>
      <c r="L35" s="4"/>
      <c r="M35" s="5"/>
    </row>
    <row r="36" spans="1:82" x14ac:dyDescent="0.2">
      <c r="A36" s="34"/>
      <c r="B36" s="35"/>
      <c r="C36" s="35"/>
      <c r="D36" s="35"/>
      <c r="E36" s="35"/>
      <c r="F36" s="35"/>
      <c r="G36" s="35"/>
      <c r="H36" s="35"/>
      <c r="I36" s="35"/>
      <c r="J36" s="35"/>
      <c r="K36" s="35"/>
      <c r="L36" s="4"/>
      <c r="M36" s="5"/>
    </row>
    <row r="37" spans="1:82" x14ac:dyDescent="0.2">
      <c r="A37" s="34"/>
      <c r="B37" s="35"/>
      <c r="C37" s="35"/>
      <c r="D37" s="35"/>
      <c r="E37" s="35"/>
      <c r="F37" s="35"/>
      <c r="G37" s="35"/>
      <c r="H37" s="35"/>
      <c r="I37" s="35"/>
      <c r="J37" s="35"/>
      <c r="K37" s="35"/>
      <c r="L37" s="4"/>
      <c r="M37" s="5"/>
    </row>
    <row r="38" spans="1:82" s="4" customFormat="1" x14ac:dyDescent="0.2">
      <c r="A38" s="6"/>
      <c r="B38" s="7"/>
      <c r="C38" s="7"/>
      <c r="D38" s="7"/>
      <c r="E38" s="7"/>
      <c r="F38" s="7"/>
      <c r="G38" s="7"/>
      <c r="H38" s="7"/>
      <c r="I38" s="7"/>
      <c r="J38" s="7"/>
      <c r="K38" s="7"/>
      <c r="L38" s="7"/>
      <c r="M38" s="8"/>
    </row>
    <row r="39" spans="1:82" ht="51.75" customHeight="1" x14ac:dyDescent="0.2">
      <c r="A39" s="129" t="s">
        <v>42</v>
      </c>
      <c r="B39" s="130"/>
      <c r="C39" s="130"/>
      <c r="D39" s="130"/>
      <c r="E39" s="130"/>
      <c r="F39" s="130"/>
      <c r="G39" s="130"/>
      <c r="H39" s="130"/>
      <c r="I39" s="130"/>
      <c r="J39" s="130"/>
      <c r="K39" s="130"/>
      <c r="L39" s="130"/>
      <c r="M39" s="100"/>
    </row>
    <row r="40" spans="1:82" s="39" customFormat="1" x14ac:dyDescent="0.2">
      <c r="A40" s="36"/>
      <c r="B40" s="37"/>
      <c r="C40" s="37"/>
      <c r="D40" s="37"/>
      <c r="E40" s="37"/>
      <c r="F40" s="37"/>
      <c r="G40" s="37"/>
      <c r="H40" s="37"/>
      <c r="I40" s="37"/>
      <c r="J40" s="37"/>
      <c r="K40" s="37"/>
      <c r="L40" s="37"/>
      <c r="M40" s="38"/>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row>
    <row r="41" spans="1:82" s="39" customFormat="1" x14ac:dyDescent="0.2">
      <c r="A41" s="36"/>
      <c r="B41" s="37"/>
      <c r="C41" s="37"/>
      <c r="D41" s="37"/>
      <c r="E41" s="37"/>
      <c r="F41" s="37"/>
      <c r="G41" s="37"/>
      <c r="H41" s="37"/>
      <c r="I41" s="37"/>
      <c r="J41" s="37"/>
      <c r="K41" s="37"/>
      <c r="L41" s="37"/>
      <c r="M41" s="38"/>
    </row>
    <row r="42" spans="1:82" s="39" customFormat="1" x14ac:dyDescent="0.2">
      <c r="A42" s="36"/>
      <c r="B42" s="37"/>
      <c r="C42" s="37"/>
      <c r="D42" s="37"/>
      <c r="E42" s="37"/>
      <c r="F42" s="37"/>
      <c r="G42" s="37"/>
      <c r="H42" s="37"/>
      <c r="I42" s="37"/>
      <c r="J42" s="37"/>
      <c r="K42" s="37"/>
      <c r="L42" s="37"/>
      <c r="M42" s="38"/>
    </row>
    <row r="43" spans="1:82" s="39" customFormat="1" x14ac:dyDescent="0.2">
      <c r="A43" s="36"/>
      <c r="B43" s="37"/>
      <c r="C43" s="37"/>
      <c r="D43" s="37"/>
      <c r="E43" s="37"/>
      <c r="F43" s="37"/>
      <c r="G43" s="37"/>
      <c r="H43" s="37"/>
      <c r="I43" s="37"/>
      <c r="J43" s="37"/>
      <c r="K43" s="37"/>
      <c r="L43" s="37"/>
      <c r="M43" s="38"/>
    </row>
    <row r="44" spans="1:82" s="39" customFormat="1" x14ac:dyDescent="0.2">
      <c r="A44" s="36"/>
      <c r="B44" s="37"/>
      <c r="C44" s="37"/>
      <c r="D44" s="37"/>
      <c r="E44" s="37"/>
      <c r="F44" s="37"/>
      <c r="G44" s="37"/>
      <c r="H44" s="37"/>
      <c r="I44" s="37"/>
      <c r="J44" s="37"/>
      <c r="K44" s="37"/>
      <c r="L44" s="37"/>
      <c r="M44" s="38"/>
    </row>
    <row r="45" spans="1:82" s="39" customFormat="1" x14ac:dyDescent="0.2">
      <c r="A45" s="36"/>
      <c r="B45" s="37"/>
      <c r="C45" s="37"/>
      <c r="D45" s="37"/>
      <c r="E45" s="37"/>
      <c r="F45" s="37"/>
      <c r="G45" s="37"/>
      <c r="H45" s="37"/>
      <c r="I45" s="37"/>
      <c r="J45" s="37"/>
      <c r="K45" s="37"/>
      <c r="L45" s="37"/>
      <c r="M45" s="38"/>
    </row>
    <row r="46" spans="1:82" s="39" customFormat="1" x14ac:dyDescent="0.2">
      <c r="A46" s="36"/>
      <c r="B46" s="37"/>
      <c r="C46" s="37"/>
      <c r="D46" s="37"/>
      <c r="E46" s="37"/>
      <c r="F46" s="37"/>
      <c r="G46" s="37"/>
      <c r="H46" s="37"/>
      <c r="I46" s="37"/>
      <c r="J46" s="37"/>
      <c r="K46" s="37"/>
      <c r="L46" s="37"/>
      <c r="M46" s="38"/>
    </row>
    <row r="47" spans="1:82" ht="12.75" customHeight="1" x14ac:dyDescent="0.2">
      <c r="A47" s="129" t="s">
        <v>17</v>
      </c>
      <c r="B47" s="130"/>
      <c r="C47" s="130"/>
      <c r="D47" s="130"/>
      <c r="E47" s="130"/>
      <c r="F47" s="130"/>
      <c r="G47" s="130"/>
      <c r="H47" s="130"/>
      <c r="I47" s="130"/>
      <c r="J47" s="130"/>
      <c r="K47" s="130"/>
      <c r="L47" s="130"/>
      <c r="M47" s="99"/>
    </row>
    <row r="48" spans="1:82" x14ac:dyDescent="0.2">
      <c r="A48" s="127"/>
      <c r="B48" s="128"/>
      <c r="C48" s="128"/>
      <c r="D48" s="122" t="s">
        <v>66</v>
      </c>
      <c r="E48" s="122" t="s">
        <v>66</v>
      </c>
      <c r="F48" s="122" t="s">
        <v>66</v>
      </c>
      <c r="G48" s="122" t="s">
        <v>66</v>
      </c>
      <c r="H48" s="122" t="s">
        <v>66</v>
      </c>
      <c r="I48" s="122" t="s">
        <v>66</v>
      </c>
      <c r="J48" s="122" t="s">
        <v>66</v>
      </c>
      <c r="K48" s="122" t="s">
        <v>66</v>
      </c>
      <c r="L48" s="122" t="s">
        <v>66</v>
      </c>
      <c r="M48" s="123"/>
    </row>
    <row r="49" spans="1:13" ht="25.5" x14ac:dyDescent="0.2">
      <c r="A49" s="159" t="s">
        <v>45</v>
      </c>
      <c r="B49" s="160"/>
      <c r="C49" s="160"/>
      <c r="D49" s="40" t="s">
        <v>57</v>
      </c>
      <c r="E49" s="40" t="s">
        <v>58</v>
      </c>
      <c r="F49" s="40" t="s">
        <v>59</v>
      </c>
      <c r="G49" s="40" t="s">
        <v>60</v>
      </c>
      <c r="H49" s="40" t="s">
        <v>61</v>
      </c>
      <c r="I49" s="40" t="s">
        <v>62</v>
      </c>
      <c r="J49" s="40" t="s">
        <v>63</v>
      </c>
      <c r="K49" s="40" t="s">
        <v>64</v>
      </c>
      <c r="L49" s="40" t="s">
        <v>65</v>
      </c>
      <c r="M49" s="83"/>
    </row>
    <row r="50" spans="1:13" x14ac:dyDescent="0.2">
      <c r="A50" s="161"/>
      <c r="B50" s="162"/>
      <c r="C50" s="162"/>
      <c r="D50" s="79"/>
      <c r="E50" s="80"/>
      <c r="F50" s="79"/>
      <c r="G50" s="80"/>
      <c r="H50" s="79"/>
      <c r="I50" s="80"/>
      <c r="J50" s="79">
        <f>D50+F50+H50</f>
        <v>0</v>
      </c>
      <c r="K50" s="80"/>
      <c r="L50" s="79"/>
      <c r="M50" s="101"/>
    </row>
    <row r="51" spans="1:13" x14ac:dyDescent="0.2">
      <c r="A51" s="153"/>
      <c r="B51" s="154"/>
      <c r="C51" s="154"/>
      <c r="D51" s="43"/>
      <c r="E51" s="76"/>
      <c r="F51" s="43"/>
      <c r="G51" s="76"/>
      <c r="H51" s="43"/>
      <c r="I51" s="76"/>
      <c r="J51" s="43">
        <f>D51+F51+H51</f>
        <v>0</v>
      </c>
      <c r="K51" s="76">
        <f>E51+G51+I51</f>
        <v>0</v>
      </c>
      <c r="L51" s="43"/>
      <c r="M51" s="49"/>
    </row>
    <row r="52" spans="1:13" x14ac:dyDescent="0.2">
      <c r="A52" s="151" t="s">
        <v>18</v>
      </c>
      <c r="B52" s="152"/>
      <c r="C52" s="152"/>
      <c r="D52" s="44">
        <f t="shared" ref="D52:L52" si="1">SUM(D50:D51)</f>
        <v>0</v>
      </c>
      <c r="E52" s="77">
        <f t="shared" si="1"/>
        <v>0</v>
      </c>
      <c r="F52" s="44">
        <f t="shared" si="1"/>
        <v>0</v>
      </c>
      <c r="G52" s="77">
        <f t="shared" si="1"/>
        <v>0</v>
      </c>
      <c r="H52" s="44">
        <f t="shared" si="1"/>
        <v>0</v>
      </c>
      <c r="I52" s="77">
        <f t="shared" si="1"/>
        <v>0</v>
      </c>
      <c r="J52" s="44">
        <f t="shared" si="1"/>
        <v>0</v>
      </c>
      <c r="K52" s="77">
        <f t="shared" si="1"/>
        <v>0</v>
      </c>
      <c r="L52" s="102">
        <f t="shared" si="1"/>
        <v>0</v>
      </c>
      <c r="M52" s="50" t="str">
        <f>IF(COUNTA(M50:M51)=0,"","E")</f>
        <v/>
      </c>
    </row>
    <row r="53" spans="1:13" x14ac:dyDescent="0.2">
      <c r="A53" s="151"/>
      <c r="B53" s="152"/>
      <c r="C53" s="152"/>
      <c r="D53" s="46"/>
      <c r="E53" s="46"/>
      <c r="F53" s="46"/>
      <c r="G53" s="4"/>
      <c r="H53" s="46"/>
      <c r="I53" s="4"/>
      <c r="J53" s="46"/>
      <c r="K53" s="44"/>
      <c r="L53" s="46"/>
      <c r="M53" s="47"/>
    </row>
    <row r="54" spans="1:13" x14ac:dyDescent="0.2">
      <c r="A54" s="153"/>
      <c r="B54" s="154"/>
      <c r="C54" s="154"/>
      <c r="D54" s="48"/>
      <c r="E54" s="48"/>
      <c r="F54" s="48"/>
      <c r="G54" s="4"/>
      <c r="H54" s="48"/>
      <c r="I54" s="4"/>
      <c r="J54" s="48">
        <f>SUM(C54:H54)</f>
        <v>0</v>
      </c>
      <c r="K54" s="44"/>
      <c r="L54" s="48"/>
      <c r="M54" s="49"/>
    </row>
    <row r="55" spans="1:13" x14ac:dyDescent="0.2">
      <c r="A55" s="153"/>
      <c r="B55" s="154"/>
      <c r="C55" s="154"/>
      <c r="D55" s="48"/>
      <c r="E55" s="48"/>
      <c r="F55" s="48"/>
      <c r="G55" s="4"/>
      <c r="H55" s="48"/>
      <c r="I55" s="81"/>
      <c r="J55" s="48">
        <f>SUM(C55:H55)</f>
        <v>0</v>
      </c>
      <c r="K55" s="44"/>
      <c r="L55" s="48"/>
      <c r="M55" s="101"/>
    </row>
    <row r="56" spans="1:13" x14ac:dyDescent="0.2">
      <c r="A56" s="153"/>
      <c r="B56" s="154"/>
      <c r="C56" s="154"/>
      <c r="D56" s="43"/>
      <c r="E56" s="48"/>
      <c r="F56" s="43"/>
      <c r="G56" s="4"/>
      <c r="H56" s="43"/>
      <c r="I56" s="81"/>
      <c r="J56" s="43">
        <f>SUM(C56:H56)</f>
        <v>0</v>
      </c>
      <c r="K56" s="44"/>
      <c r="L56" s="43"/>
      <c r="M56" s="49"/>
    </row>
    <row r="57" spans="1:13" x14ac:dyDescent="0.2">
      <c r="A57" s="151" t="s">
        <v>19</v>
      </c>
      <c r="B57" s="152"/>
      <c r="C57" s="152"/>
      <c r="D57" s="44">
        <f>SUM(D54:D56)</f>
        <v>0</v>
      </c>
      <c r="E57" s="48"/>
      <c r="F57" s="44">
        <f>SUM(F54:F56)</f>
        <v>0</v>
      </c>
      <c r="G57" s="4"/>
      <c r="H57" s="44">
        <f>SUM(H54:H56)</f>
        <v>0</v>
      </c>
      <c r="I57" s="81"/>
      <c r="J57" s="44">
        <f>SUM(J54:J56)</f>
        <v>0</v>
      </c>
      <c r="K57" s="44"/>
      <c r="L57" s="102">
        <f>SUM(L54:L56)</f>
        <v>0</v>
      </c>
      <c r="M57" s="50" t="str">
        <f>IF(COUNTA(M53:M56)=0,"","E")</f>
        <v/>
      </c>
    </row>
    <row r="58" spans="1:13" x14ac:dyDescent="0.2">
      <c r="A58" s="153"/>
      <c r="B58" s="154"/>
      <c r="C58" s="154"/>
      <c r="D58" s="48"/>
      <c r="E58" s="48"/>
      <c r="F58" s="48"/>
      <c r="G58" s="4"/>
      <c r="H58" s="48"/>
      <c r="I58" s="81"/>
      <c r="J58" s="48"/>
      <c r="K58" s="44"/>
      <c r="L58" s="48"/>
      <c r="M58" s="101"/>
    </row>
    <row r="59" spans="1:13" x14ac:dyDescent="0.2">
      <c r="A59" s="153" t="s">
        <v>23</v>
      </c>
      <c r="B59" s="154"/>
      <c r="C59" s="154"/>
      <c r="D59" s="43"/>
      <c r="E59" s="48"/>
      <c r="F59" s="43"/>
      <c r="G59" s="4"/>
      <c r="H59" s="43"/>
      <c r="I59" s="81"/>
      <c r="J59" s="43">
        <f>SUM(C59:H59)</f>
        <v>0</v>
      </c>
      <c r="K59" s="44"/>
      <c r="L59" s="43"/>
      <c r="M59" s="49"/>
    </row>
    <row r="60" spans="1:13" x14ac:dyDescent="0.2">
      <c r="A60" s="151" t="s">
        <v>20</v>
      </c>
      <c r="B60" s="152"/>
      <c r="C60" s="152"/>
      <c r="D60" s="44">
        <f>SUM(D59)</f>
        <v>0</v>
      </c>
      <c r="E60" s="48"/>
      <c r="F60" s="44">
        <f>SUM(F59)</f>
        <v>0</v>
      </c>
      <c r="G60" s="4"/>
      <c r="H60" s="44">
        <f>SUM(H59)</f>
        <v>0</v>
      </c>
      <c r="I60" s="81"/>
      <c r="J60" s="44">
        <f>SUM(J59)</f>
        <v>0</v>
      </c>
      <c r="K60" s="44"/>
      <c r="L60" s="102">
        <f>SUM(L59)</f>
        <v>0</v>
      </c>
      <c r="M60" s="50" t="str">
        <f>IF(COUNTA(M58:M59)=0,"","E")</f>
        <v/>
      </c>
    </row>
    <row r="61" spans="1:13" x14ac:dyDescent="0.2">
      <c r="A61" s="84"/>
      <c r="B61" s="85"/>
      <c r="C61" s="85"/>
      <c r="D61" s="48"/>
      <c r="E61" s="48"/>
      <c r="F61" s="48"/>
      <c r="G61" s="4"/>
      <c r="H61" s="48"/>
      <c r="I61" s="81"/>
      <c r="J61" s="48"/>
      <c r="K61" s="44"/>
      <c r="L61" s="48"/>
      <c r="M61" s="101"/>
    </row>
    <row r="62" spans="1:13" x14ac:dyDescent="0.2">
      <c r="A62" s="153" t="s">
        <v>48</v>
      </c>
      <c r="B62" s="154"/>
      <c r="C62" s="154"/>
      <c r="D62" s="43"/>
      <c r="E62" s="48"/>
      <c r="F62" s="43"/>
      <c r="G62" s="4"/>
      <c r="H62" s="43"/>
      <c r="I62" s="81"/>
      <c r="J62" s="43"/>
      <c r="K62" s="44"/>
      <c r="L62" s="43"/>
      <c r="M62" s="49"/>
    </row>
    <row r="63" spans="1:13" x14ac:dyDescent="0.2">
      <c r="A63" s="151" t="s">
        <v>49</v>
      </c>
      <c r="B63" s="152"/>
      <c r="C63" s="152"/>
      <c r="D63" s="44">
        <f>SUM(D62)</f>
        <v>0</v>
      </c>
      <c r="E63" s="48"/>
      <c r="F63" s="44">
        <f>SUM(F62)</f>
        <v>0</v>
      </c>
      <c r="G63" s="4"/>
      <c r="H63" s="44">
        <f>SUM(H62)</f>
        <v>0</v>
      </c>
      <c r="I63" s="81"/>
      <c r="J63" s="44">
        <f>SUM(J62)</f>
        <v>0</v>
      </c>
      <c r="K63" s="44"/>
      <c r="L63" s="102">
        <f>SUM(L62)</f>
        <v>0</v>
      </c>
      <c r="M63" s="50" t="str">
        <f>IF(COUNTA(M61:M62)=0,"","E")</f>
        <v/>
      </c>
    </row>
    <row r="64" spans="1:13" x14ac:dyDescent="0.2">
      <c r="A64" s="41"/>
      <c r="B64" s="42"/>
      <c r="C64" s="48"/>
      <c r="D64" s="48"/>
      <c r="E64" s="48"/>
      <c r="F64" s="48"/>
      <c r="G64" s="4"/>
      <c r="H64" s="48"/>
      <c r="I64" s="81"/>
      <c r="J64" s="43"/>
      <c r="K64" s="44"/>
      <c r="L64" s="43"/>
      <c r="M64" s="103"/>
    </row>
    <row r="65" spans="1:13" ht="13.5" thickBot="1" x14ac:dyDescent="0.25">
      <c r="A65" s="151" t="s">
        <v>21</v>
      </c>
      <c r="B65" s="152"/>
      <c r="C65" s="152"/>
      <c r="D65" s="51">
        <f t="shared" ref="D65:L65" si="2">D52+D57+D60+D63</f>
        <v>0</v>
      </c>
      <c r="E65" s="82">
        <f t="shared" si="2"/>
        <v>0</v>
      </c>
      <c r="F65" s="51">
        <f t="shared" si="2"/>
        <v>0</v>
      </c>
      <c r="G65" s="82">
        <f t="shared" si="2"/>
        <v>0</v>
      </c>
      <c r="H65" s="51">
        <f t="shared" si="2"/>
        <v>0</v>
      </c>
      <c r="I65" s="82">
        <f t="shared" si="2"/>
        <v>0</v>
      </c>
      <c r="J65" s="51">
        <f t="shared" si="2"/>
        <v>0</v>
      </c>
      <c r="K65" s="82">
        <f t="shared" si="2"/>
        <v>0</v>
      </c>
      <c r="L65" s="51">
        <f t="shared" si="2"/>
        <v>0</v>
      </c>
      <c r="M65" s="52" t="str">
        <f>IF(OR(M63="E",M60="E",M57="E",M52="E"),"E","")</f>
        <v/>
      </c>
    </row>
    <row r="66" spans="1:13" ht="13.5" thickTop="1" x14ac:dyDescent="0.2">
      <c r="A66" s="11"/>
      <c r="B66" s="4"/>
      <c r="C66" s="44"/>
      <c r="D66" s="44"/>
      <c r="E66" s="44"/>
      <c r="F66" s="44"/>
      <c r="G66" s="44"/>
      <c r="H66" s="44"/>
      <c r="I66" s="44"/>
      <c r="J66" s="44"/>
      <c r="K66" s="44"/>
      <c r="L66" s="44"/>
      <c r="M66" s="104"/>
    </row>
    <row r="67" spans="1:13" x14ac:dyDescent="0.2">
      <c r="A67" s="75"/>
      <c r="B67" s="7"/>
      <c r="C67" s="78"/>
      <c r="D67" s="7"/>
      <c r="E67" s="78"/>
      <c r="F67" s="7"/>
      <c r="G67" s="78"/>
      <c r="H67" s="7"/>
      <c r="I67" s="78"/>
      <c r="J67" s="7"/>
      <c r="K67" s="78"/>
      <c r="L67" s="78"/>
      <c r="M67" s="91"/>
    </row>
    <row r="68" spans="1:13" x14ac:dyDescent="0.2">
      <c r="A68" s="13"/>
      <c r="B68" s="4"/>
      <c r="C68" s="44"/>
      <c r="D68" s="4"/>
      <c r="E68" s="44"/>
      <c r="F68" s="4"/>
      <c r="G68" s="44"/>
      <c r="H68" s="4"/>
      <c r="I68" s="44"/>
      <c r="J68" s="4"/>
      <c r="K68" s="44"/>
      <c r="L68" s="44"/>
      <c r="M68" s="45"/>
    </row>
    <row r="69" spans="1:13" x14ac:dyDescent="0.2">
      <c r="A69" s="163"/>
      <c r="B69" s="164"/>
      <c r="C69" s="164"/>
      <c r="D69" s="120" t="s">
        <v>67</v>
      </c>
      <c r="E69" s="120" t="s">
        <v>67</v>
      </c>
      <c r="F69" s="120" t="s">
        <v>67</v>
      </c>
      <c r="G69" s="120" t="s">
        <v>67</v>
      </c>
      <c r="H69" s="120" t="s">
        <v>67</v>
      </c>
      <c r="I69" s="120" t="s">
        <v>67</v>
      </c>
      <c r="J69" s="120" t="s">
        <v>67</v>
      </c>
      <c r="K69" s="120" t="s">
        <v>67</v>
      </c>
      <c r="L69" s="120" t="s">
        <v>67</v>
      </c>
      <c r="M69" s="121"/>
    </row>
    <row r="70" spans="1:13" ht="25.5" x14ac:dyDescent="0.2">
      <c r="A70" s="159" t="s">
        <v>45</v>
      </c>
      <c r="B70" s="160"/>
      <c r="C70" s="160"/>
      <c r="D70" s="40" t="s">
        <v>69</v>
      </c>
      <c r="E70" s="40" t="s">
        <v>68</v>
      </c>
      <c r="F70" s="40" t="s">
        <v>59</v>
      </c>
      <c r="G70" s="40" t="s">
        <v>60</v>
      </c>
      <c r="H70" s="40" t="s">
        <v>61</v>
      </c>
      <c r="I70" s="40" t="s">
        <v>62</v>
      </c>
      <c r="J70" s="40" t="s">
        <v>63</v>
      </c>
      <c r="K70" s="40" t="s">
        <v>64</v>
      </c>
      <c r="L70" s="40" t="s">
        <v>65</v>
      </c>
      <c r="M70" s="83"/>
    </row>
    <row r="71" spans="1:13" x14ac:dyDescent="0.2">
      <c r="A71" s="161"/>
      <c r="B71" s="162"/>
      <c r="C71" s="162"/>
      <c r="D71" s="79"/>
      <c r="E71" s="80"/>
      <c r="F71" s="79"/>
      <c r="G71" s="80"/>
      <c r="H71" s="79"/>
      <c r="I71" s="80"/>
      <c r="J71" s="79">
        <f>D71+F71+H71</f>
        <v>0</v>
      </c>
      <c r="K71" s="80"/>
      <c r="L71" s="79"/>
      <c r="M71" s="101"/>
    </row>
    <row r="72" spans="1:13" x14ac:dyDescent="0.2">
      <c r="A72" s="153"/>
      <c r="B72" s="154"/>
      <c r="C72" s="154"/>
      <c r="D72" s="43"/>
      <c r="E72" s="76"/>
      <c r="F72" s="43"/>
      <c r="G72" s="76"/>
      <c r="H72" s="43"/>
      <c r="I72" s="76"/>
      <c r="J72" s="43">
        <f>D72+F72+H72</f>
        <v>0</v>
      </c>
      <c r="K72" s="76">
        <f>E72+G72+I72</f>
        <v>0</v>
      </c>
      <c r="L72" s="43"/>
      <c r="M72" s="49"/>
    </row>
    <row r="73" spans="1:13" x14ac:dyDescent="0.2">
      <c r="A73" s="151" t="s">
        <v>18</v>
      </c>
      <c r="B73" s="152"/>
      <c r="C73" s="152"/>
      <c r="D73" s="44">
        <f t="shared" ref="D73:L73" si="3">SUM(D71:D72)</f>
        <v>0</v>
      </c>
      <c r="E73" s="77">
        <f t="shared" si="3"/>
        <v>0</v>
      </c>
      <c r="F73" s="44">
        <f t="shared" si="3"/>
        <v>0</v>
      </c>
      <c r="G73" s="77">
        <f t="shared" si="3"/>
        <v>0</v>
      </c>
      <c r="H73" s="44">
        <f t="shared" si="3"/>
        <v>0</v>
      </c>
      <c r="I73" s="77">
        <f t="shared" si="3"/>
        <v>0</v>
      </c>
      <c r="J73" s="44">
        <f t="shared" si="3"/>
        <v>0</v>
      </c>
      <c r="K73" s="77">
        <f t="shared" si="3"/>
        <v>0</v>
      </c>
      <c r="L73" s="102">
        <f t="shared" si="3"/>
        <v>0</v>
      </c>
      <c r="M73" s="50" t="str">
        <f>IF(COUNTA(M71:M72)=0,"","E")</f>
        <v/>
      </c>
    </row>
    <row r="74" spans="1:13" x14ac:dyDescent="0.2">
      <c r="A74" s="151"/>
      <c r="B74" s="152"/>
      <c r="C74" s="152"/>
      <c r="D74" s="46"/>
      <c r="E74" s="46"/>
      <c r="F74" s="46"/>
      <c r="G74" s="4"/>
      <c r="H74" s="46"/>
      <c r="I74" s="4"/>
      <c r="J74" s="46"/>
      <c r="K74" s="44"/>
      <c r="L74" s="46"/>
      <c r="M74" s="47"/>
    </row>
    <row r="75" spans="1:13" x14ac:dyDescent="0.2">
      <c r="A75" s="151"/>
      <c r="B75" s="152"/>
      <c r="C75" s="152"/>
      <c r="D75" s="48"/>
      <c r="E75" s="48"/>
      <c r="F75" s="48"/>
      <c r="G75" s="4"/>
      <c r="H75" s="48"/>
      <c r="I75" s="4"/>
      <c r="J75" s="48"/>
      <c r="K75" s="44"/>
      <c r="L75" s="48"/>
      <c r="M75" s="49"/>
    </row>
    <row r="76" spans="1:13" x14ac:dyDescent="0.2">
      <c r="A76" s="153"/>
      <c r="B76" s="154"/>
      <c r="C76" s="154"/>
      <c r="D76" s="48"/>
      <c r="E76" s="48"/>
      <c r="F76" s="48"/>
      <c r="G76" s="4"/>
      <c r="H76" s="48"/>
      <c r="I76" s="4"/>
      <c r="J76" s="48">
        <f>SUM(C76:H76)</f>
        <v>0</v>
      </c>
      <c r="K76" s="44"/>
      <c r="L76" s="48"/>
      <c r="M76" s="49"/>
    </row>
    <row r="77" spans="1:13" x14ac:dyDescent="0.2">
      <c r="A77" s="153"/>
      <c r="B77" s="154"/>
      <c r="C77" s="154"/>
      <c r="D77" s="48"/>
      <c r="E77" s="48"/>
      <c r="F77" s="48"/>
      <c r="G77" s="4"/>
      <c r="H77" s="48"/>
      <c r="I77" s="4"/>
      <c r="J77" s="48">
        <f>SUM(C77:H77)</f>
        <v>0</v>
      </c>
      <c r="K77" s="44"/>
      <c r="L77" s="48"/>
      <c r="M77" s="49"/>
    </row>
    <row r="78" spans="1:13" x14ac:dyDescent="0.2">
      <c r="A78" s="153"/>
      <c r="B78" s="154"/>
      <c r="C78" s="154"/>
      <c r="D78" s="48"/>
      <c r="E78" s="48"/>
      <c r="F78" s="48"/>
      <c r="G78" s="4"/>
      <c r="H78" s="48"/>
      <c r="I78" s="81"/>
      <c r="J78" s="48">
        <f>SUM(C78:H78)</f>
        <v>0</v>
      </c>
      <c r="K78" s="44"/>
      <c r="L78" s="48"/>
      <c r="M78" s="49"/>
    </row>
    <row r="79" spans="1:13" x14ac:dyDescent="0.2">
      <c r="A79" s="153"/>
      <c r="B79" s="154"/>
      <c r="C79" s="154"/>
      <c r="D79" s="43"/>
      <c r="E79" s="48"/>
      <c r="F79" s="43"/>
      <c r="G79" s="4"/>
      <c r="H79" s="43"/>
      <c r="I79" s="81"/>
      <c r="J79" s="43">
        <f>SUM(C79:H79)</f>
        <v>0</v>
      </c>
      <c r="K79" s="44"/>
      <c r="L79" s="43"/>
      <c r="M79" s="49"/>
    </row>
    <row r="80" spans="1:13" x14ac:dyDescent="0.2">
      <c r="A80" s="151" t="s">
        <v>19</v>
      </c>
      <c r="B80" s="152"/>
      <c r="C80" s="152"/>
      <c r="D80" s="44">
        <f>SUM(D75:D79)</f>
        <v>0</v>
      </c>
      <c r="E80" s="48"/>
      <c r="F80" s="44">
        <f>SUM(F75:F79)</f>
        <v>0</v>
      </c>
      <c r="G80" s="4"/>
      <c r="H80" s="44">
        <f>SUM(H75:H79)</f>
        <v>0</v>
      </c>
      <c r="I80" s="81"/>
      <c r="J80" s="44">
        <f>SUM(J75:J79)</f>
        <v>0</v>
      </c>
      <c r="K80" s="44"/>
      <c r="L80" s="102">
        <f>SUM(L75:L79)</f>
        <v>0</v>
      </c>
      <c r="M80" s="50" t="str">
        <f>IF(COUNTA(M74:M79)=0,"","E")</f>
        <v/>
      </c>
    </row>
    <row r="81" spans="1:13" x14ac:dyDescent="0.2">
      <c r="A81" s="153"/>
      <c r="B81" s="154"/>
      <c r="C81" s="154"/>
      <c r="D81" s="48"/>
      <c r="E81" s="48"/>
      <c r="F81" s="48"/>
      <c r="G81" s="4"/>
      <c r="H81" s="48"/>
      <c r="I81" s="81"/>
      <c r="J81" s="48"/>
      <c r="K81" s="44"/>
      <c r="L81" s="48"/>
      <c r="M81" s="49"/>
    </row>
    <row r="82" spans="1:13" x14ac:dyDescent="0.2">
      <c r="A82" s="153" t="s">
        <v>23</v>
      </c>
      <c r="B82" s="154"/>
      <c r="C82" s="154"/>
      <c r="D82" s="43"/>
      <c r="E82" s="48"/>
      <c r="F82" s="43"/>
      <c r="G82" s="4"/>
      <c r="H82" s="43"/>
      <c r="I82" s="81"/>
      <c r="J82" s="43">
        <f>SUM(C82:H82)</f>
        <v>0</v>
      </c>
      <c r="K82" s="44"/>
      <c r="L82" s="43"/>
      <c r="M82" s="101"/>
    </row>
    <row r="83" spans="1:13" x14ac:dyDescent="0.2">
      <c r="A83" s="151" t="s">
        <v>20</v>
      </c>
      <c r="B83" s="152"/>
      <c r="C83" s="152"/>
      <c r="D83" s="44">
        <f>SUM(D82)</f>
        <v>0</v>
      </c>
      <c r="E83" s="48"/>
      <c r="F83" s="44">
        <f>SUM(F82)</f>
        <v>0</v>
      </c>
      <c r="G83" s="4"/>
      <c r="H83" s="44">
        <f>SUM(H82)</f>
        <v>0</v>
      </c>
      <c r="I83" s="81"/>
      <c r="J83" s="44">
        <f>SUM(J82)</f>
        <v>0</v>
      </c>
      <c r="K83" s="44"/>
      <c r="L83" s="102">
        <f>SUM(L82)</f>
        <v>0</v>
      </c>
      <c r="M83" s="50" t="str">
        <f>IF(COUNTA(M81:M82)=0,"","E")</f>
        <v/>
      </c>
    </row>
    <row r="84" spans="1:13" x14ac:dyDescent="0.2">
      <c r="A84" s="84"/>
      <c r="B84" s="85"/>
      <c r="C84" s="85"/>
      <c r="D84" s="48"/>
      <c r="E84" s="48"/>
      <c r="F84" s="48"/>
      <c r="G84" s="4"/>
      <c r="H84" s="48"/>
      <c r="I84" s="81"/>
      <c r="J84" s="48"/>
      <c r="K84" s="44"/>
      <c r="L84" s="48"/>
      <c r="M84" s="101"/>
    </row>
    <row r="85" spans="1:13" x14ac:dyDescent="0.2">
      <c r="A85" s="153" t="s">
        <v>48</v>
      </c>
      <c r="B85" s="154"/>
      <c r="C85" s="154"/>
      <c r="D85" s="43"/>
      <c r="E85" s="48"/>
      <c r="F85" s="43"/>
      <c r="G85" s="4"/>
      <c r="H85" s="43"/>
      <c r="I85" s="81"/>
      <c r="J85" s="43"/>
      <c r="K85" s="44"/>
      <c r="L85" s="43"/>
      <c r="M85" s="101"/>
    </row>
    <row r="86" spans="1:13" x14ac:dyDescent="0.2">
      <c r="A86" s="151" t="s">
        <v>49</v>
      </c>
      <c r="B86" s="152"/>
      <c r="C86" s="152"/>
      <c r="D86" s="44">
        <f>SUM(D85)</f>
        <v>0</v>
      </c>
      <c r="E86" s="48"/>
      <c r="F86" s="44">
        <f>SUM(F85)</f>
        <v>0</v>
      </c>
      <c r="G86" s="4"/>
      <c r="H86" s="44">
        <f>SUM(H85)</f>
        <v>0</v>
      </c>
      <c r="I86" s="81"/>
      <c r="J86" s="44">
        <f>SUM(J85)</f>
        <v>0</v>
      </c>
      <c r="K86" s="44"/>
      <c r="L86" s="102">
        <f>SUM(L85)</f>
        <v>0</v>
      </c>
      <c r="M86" s="50" t="str">
        <f>IF(COUNTA(M84:M85)=0,"","E")</f>
        <v/>
      </c>
    </row>
    <row r="87" spans="1:13" x14ac:dyDescent="0.2">
      <c r="A87" s="41"/>
      <c r="B87" s="42"/>
      <c r="C87" s="48"/>
      <c r="D87" s="48"/>
      <c r="E87" s="48"/>
      <c r="F87" s="48"/>
      <c r="G87" s="4"/>
      <c r="H87" s="48"/>
      <c r="I87" s="81"/>
      <c r="J87" s="43"/>
      <c r="K87" s="44"/>
      <c r="L87" s="43"/>
      <c r="M87" s="49"/>
    </row>
    <row r="88" spans="1:13" ht="13.5" thickBot="1" x14ac:dyDescent="0.25">
      <c r="A88" s="151" t="s">
        <v>21</v>
      </c>
      <c r="B88" s="152"/>
      <c r="C88" s="152"/>
      <c r="D88" s="51">
        <f t="shared" ref="D88:L88" si="4">D73+D80+D83+D86</f>
        <v>0</v>
      </c>
      <c r="E88" s="82">
        <f t="shared" si="4"/>
        <v>0</v>
      </c>
      <c r="F88" s="51">
        <f t="shared" si="4"/>
        <v>0</v>
      </c>
      <c r="G88" s="82">
        <f t="shared" si="4"/>
        <v>0</v>
      </c>
      <c r="H88" s="51">
        <f t="shared" si="4"/>
        <v>0</v>
      </c>
      <c r="I88" s="82">
        <f t="shared" si="4"/>
        <v>0</v>
      </c>
      <c r="J88" s="51">
        <f t="shared" si="4"/>
        <v>0</v>
      </c>
      <c r="K88" s="82">
        <f t="shared" si="4"/>
        <v>0</v>
      </c>
      <c r="L88" s="51">
        <f t="shared" si="4"/>
        <v>0</v>
      </c>
      <c r="M88" s="52" t="str">
        <f>IF(OR(M86="E",M83="E",M80="E",M73="E"),"E","")</f>
        <v/>
      </c>
    </row>
    <row r="89" spans="1:13" ht="13.5" thickTop="1" x14ac:dyDescent="0.2">
      <c r="A89" s="11"/>
      <c r="B89" s="4"/>
      <c r="C89" s="44"/>
      <c r="D89" s="44"/>
      <c r="E89" s="44"/>
      <c r="F89" s="44"/>
      <c r="G89" s="44"/>
      <c r="H89" s="44"/>
      <c r="I89" s="44"/>
      <c r="J89" s="44"/>
      <c r="K89" s="44"/>
      <c r="L89" s="44"/>
      <c r="M89" s="50"/>
    </row>
    <row r="90" spans="1:13" x14ac:dyDescent="0.2">
      <c r="A90" s="13"/>
      <c r="B90" s="4"/>
      <c r="C90" s="44"/>
      <c r="D90" s="44"/>
      <c r="E90" s="44"/>
      <c r="F90" s="44"/>
      <c r="G90" s="44"/>
      <c r="H90" s="44"/>
      <c r="I90" s="44"/>
      <c r="J90" s="44"/>
      <c r="K90" s="44"/>
      <c r="L90" s="44"/>
      <c r="M90" s="50"/>
    </row>
    <row r="91" spans="1:13" x14ac:dyDescent="0.2">
      <c r="A91" s="13"/>
      <c r="B91" s="4"/>
      <c r="C91" s="44"/>
      <c r="D91" s="44"/>
      <c r="E91" s="44"/>
      <c r="F91" s="44"/>
      <c r="G91" s="44"/>
      <c r="H91" s="44"/>
      <c r="I91" s="44"/>
      <c r="J91" s="44"/>
      <c r="K91" s="44"/>
      <c r="L91" s="44"/>
      <c r="M91" s="50"/>
    </row>
    <row r="92" spans="1:13" x14ac:dyDescent="0.2">
      <c r="A92" s="6"/>
      <c r="B92" s="7"/>
      <c r="C92" s="53"/>
      <c r="D92" s="53"/>
      <c r="E92" s="53"/>
      <c r="F92" s="53"/>
      <c r="G92" s="53"/>
      <c r="H92" s="53"/>
      <c r="I92" s="53"/>
      <c r="J92" s="53"/>
      <c r="K92" s="53"/>
      <c r="L92" s="105"/>
      <c r="M92" s="92"/>
    </row>
    <row r="93" spans="1:13" ht="29.25" customHeight="1" x14ac:dyDescent="0.2">
      <c r="A93" s="129" t="s">
        <v>36</v>
      </c>
      <c r="B93" s="130"/>
      <c r="C93" s="130"/>
      <c r="D93" s="130"/>
      <c r="E93" s="130"/>
      <c r="F93" s="130"/>
      <c r="G93" s="130"/>
      <c r="H93" s="130"/>
      <c r="I93" s="130"/>
      <c r="J93" s="130"/>
      <c r="K93" s="130"/>
      <c r="L93" s="130"/>
      <c r="M93" s="90"/>
    </row>
    <row r="94" spans="1:13" ht="7.5" customHeight="1" x14ac:dyDescent="0.2">
      <c r="A94" s="54"/>
      <c r="B94" s="4"/>
      <c r="C94" s="55"/>
      <c r="D94" s="56"/>
      <c r="E94" s="56"/>
      <c r="F94" s="56"/>
      <c r="G94" s="4"/>
      <c r="H94" s="4"/>
      <c r="I94" s="4"/>
      <c r="J94" s="55"/>
      <c r="K94" s="4"/>
      <c r="L94" s="4"/>
      <c r="M94" s="5"/>
    </row>
    <row r="95" spans="1:13" ht="20.25" customHeight="1" x14ac:dyDescent="0.2">
      <c r="A95" s="107" t="s">
        <v>27</v>
      </c>
      <c r="B95" s="108" t="s">
        <v>53</v>
      </c>
      <c r="C95" s="109"/>
      <c r="D95" s="109"/>
      <c r="E95" s="109"/>
      <c r="F95" s="109"/>
      <c r="G95" s="110" t="s">
        <v>28</v>
      </c>
      <c r="H95" s="108" t="s">
        <v>54</v>
      </c>
      <c r="I95" s="20"/>
      <c r="J95" s="109"/>
      <c r="K95" s="95"/>
      <c r="L95" s="95"/>
      <c r="M95" s="5"/>
    </row>
    <row r="96" spans="1:13" ht="20.25" customHeight="1" x14ac:dyDescent="0.2">
      <c r="A96" s="58"/>
      <c r="B96" s="59"/>
      <c r="C96" s="60"/>
      <c r="D96" s="60"/>
      <c r="E96" s="60"/>
      <c r="F96" s="60"/>
      <c r="G96" s="4"/>
      <c r="H96" s="61"/>
      <c r="I96" s="62"/>
      <c r="J96" s="61"/>
      <c r="K96" s="4"/>
      <c r="L96" s="4"/>
      <c r="M96" s="5"/>
    </row>
    <row r="97" spans="1:13" ht="20.25" customHeight="1" x14ac:dyDescent="0.2">
      <c r="A97" s="58"/>
      <c r="B97" s="63"/>
      <c r="C97" s="63"/>
      <c r="D97" s="63"/>
      <c r="E97" s="63"/>
      <c r="F97" s="63"/>
      <c r="G97" s="4"/>
      <c r="H97" s="61"/>
      <c r="I97" s="62"/>
      <c r="J97" s="61"/>
      <c r="K97" s="4"/>
      <c r="L97" s="4"/>
      <c r="M97" s="5"/>
    </row>
    <row r="98" spans="1:13" ht="20.25" customHeight="1" x14ac:dyDescent="0.2">
      <c r="A98" s="58"/>
      <c r="B98" s="4"/>
      <c r="C98" s="4"/>
      <c r="D98" s="4"/>
      <c r="E98" s="4"/>
      <c r="F98" s="4"/>
      <c r="G98" s="4"/>
      <c r="H98" s="61"/>
      <c r="I98" s="62"/>
      <c r="J98" s="61"/>
      <c r="K98" s="4"/>
      <c r="L98" s="4"/>
      <c r="M98" s="5"/>
    </row>
    <row r="99" spans="1:13" ht="20.25" customHeight="1" x14ac:dyDescent="0.2">
      <c r="A99" s="58"/>
      <c r="B99" s="4"/>
      <c r="C99" s="4"/>
      <c r="D99" s="4"/>
      <c r="E99" s="4"/>
      <c r="F99" s="4"/>
      <c r="G99" s="4"/>
      <c r="H99" s="61"/>
      <c r="I99" s="62"/>
      <c r="J99" s="61"/>
      <c r="K99" s="4"/>
      <c r="L99" s="4"/>
      <c r="M99" s="5"/>
    </row>
    <row r="100" spans="1:13" ht="20.25" customHeight="1" x14ac:dyDescent="0.2">
      <c r="A100" s="58"/>
      <c r="B100" s="4"/>
      <c r="C100" s="4"/>
      <c r="D100" s="4"/>
      <c r="E100" s="4"/>
      <c r="F100" s="4"/>
      <c r="G100" s="61"/>
      <c r="H100" s="33"/>
      <c r="I100" s="62"/>
      <c r="J100" s="61"/>
      <c r="K100" s="4"/>
      <c r="L100" s="4"/>
      <c r="M100" s="5"/>
    </row>
    <row r="101" spans="1:13" ht="20.25" customHeight="1" x14ac:dyDescent="0.2">
      <c r="A101" s="58"/>
      <c r="B101" s="4"/>
      <c r="C101" s="4"/>
      <c r="D101" s="4"/>
      <c r="E101" s="4"/>
      <c r="F101" s="4"/>
      <c r="G101" s="61"/>
      <c r="H101" s="33"/>
      <c r="I101" s="64"/>
      <c r="J101" s="4"/>
      <c r="K101" s="4"/>
      <c r="L101" s="4"/>
      <c r="M101" s="5"/>
    </row>
    <row r="102" spans="1:13" ht="20.25" customHeight="1" x14ac:dyDescent="0.2">
      <c r="A102" s="58"/>
      <c r="B102" s="61"/>
      <c r="C102" s="61"/>
      <c r="D102" s="61"/>
      <c r="E102" s="61"/>
      <c r="F102" s="61"/>
      <c r="G102" s="61"/>
      <c r="H102" s="4"/>
      <c r="I102" s="4"/>
      <c r="J102" s="4"/>
      <c r="K102" s="4"/>
      <c r="L102" s="4"/>
      <c r="M102" s="5"/>
    </row>
    <row r="103" spans="1:13" ht="20.25" customHeight="1" x14ac:dyDescent="0.2">
      <c r="A103" s="58"/>
      <c r="B103" s="61"/>
      <c r="C103" s="61"/>
      <c r="D103" s="61"/>
      <c r="E103" s="61"/>
      <c r="F103" s="61"/>
      <c r="G103" s="61"/>
      <c r="H103" s="4"/>
      <c r="I103" s="4"/>
      <c r="J103" s="4"/>
      <c r="K103" s="4"/>
      <c r="L103" s="4"/>
      <c r="M103" s="5"/>
    </row>
    <row r="104" spans="1:13" ht="20.25" customHeight="1" x14ac:dyDescent="0.2">
      <c r="A104" s="58"/>
      <c r="B104" s="61"/>
      <c r="C104" s="61"/>
      <c r="D104" s="61"/>
      <c r="E104" s="61"/>
      <c r="F104" s="61"/>
      <c r="G104" s="61"/>
      <c r="H104" s="33"/>
      <c r="I104" s="4"/>
      <c r="J104" s="4"/>
      <c r="K104" s="4"/>
      <c r="L104" s="4"/>
      <c r="M104" s="5"/>
    </row>
    <row r="105" spans="1:13" ht="20.25" customHeight="1" x14ac:dyDescent="0.2">
      <c r="A105" s="58"/>
      <c r="B105" s="61"/>
      <c r="C105" s="61"/>
      <c r="D105" s="61"/>
      <c r="E105" s="61"/>
      <c r="F105" s="61"/>
      <c r="G105" s="61"/>
      <c r="H105" s="61"/>
      <c r="I105" s="61"/>
      <c r="J105" s="61"/>
      <c r="K105" s="4"/>
      <c r="L105" s="4"/>
      <c r="M105" s="5"/>
    </row>
    <row r="106" spans="1:13" ht="22.5" customHeight="1" x14ac:dyDescent="0.2">
      <c r="A106" s="111" t="s">
        <v>30</v>
      </c>
      <c r="B106" s="158" t="s">
        <v>55</v>
      </c>
      <c r="C106" s="158"/>
      <c r="D106" s="158"/>
      <c r="E106" s="158"/>
      <c r="F106" s="96"/>
      <c r="G106" s="65" t="s">
        <v>29</v>
      </c>
      <c r="H106" s="158" t="s">
        <v>56</v>
      </c>
      <c r="I106" s="158"/>
      <c r="J106" s="158"/>
      <c r="K106" s="158"/>
      <c r="L106" s="158"/>
      <c r="M106" s="106"/>
    </row>
    <row r="107" spans="1:13" ht="20.25" customHeight="1" x14ac:dyDescent="0.2">
      <c r="A107" s="58"/>
      <c r="B107" s="57"/>
      <c r="C107" s="57"/>
      <c r="D107" s="57"/>
      <c r="E107" s="61"/>
      <c r="F107" s="65"/>
      <c r="G107" s="61"/>
      <c r="H107" s="4"/>
      <c r="I107" s="57"/>
      <c r="J107" s="62"/>
      <c r="K107" s="4"/>
      <c r="L107" s="4"/>
      <c r="M107" s="5"/>
    </row>
    <row r="108" spans="1:13" ht="20.25" customHeight="1" x14ac:dyDescent="0.2">
      <c r="A108" s="11"/>
      <c r="B108" s="57"/>
      <c r="C108" s="57"/>
      <c r="D108" s="57"/>
      <c r="E108" s="61"/>
      <c r="F108" s="12"/>
      <c r="G108" s="4"/>
      <c r="H108" s="4"/>
      <c r="I108" s="4"/>
      <c r="J108" s="4"/>
      <c r="K108" s="4"/>
      <c r="L108" s="4"/>
      <c r="M108" s="5"/>
    </row>
    <row r="109" spans="1:13" ht="20.25" customHeight="1" x14ac:dyDescent="0.2">
      <c r="A109" s="11"/>
      <c r="B109" s="57"/>
      <c r="C109" s="57"/>
      <c r="D109" s="57"/>
      <c r="E109" s="66"/>
      <c r="F109" s="66"/>
      <c r="G109" s="4"/>
      <c r="H109" s="4"/>
      <c r="I109" s="4"/>
      <c r="J109" s="4"/>
      <c r="K109" s="4"/>
      <c r="L109" s="4"/>
      <c r="M109" s="5"/>
    </row>
    <row r="110" spans="1:13" ht="20.25" customHeight="1" x14ac:dyDescent="0.2">
      <c r="A110" s="58"/>
      <c r="B110" s="57"/>
      <c r="C110" s="57"/>
      <c r="D110" s="57"/>
      <c r="E110" s="67"/>
      <c r="F110" s="67"/>
      <c r="G110" s="61"/>
      <c r="H110" s="4"/>
      <c r="I110" s="4"/>
      <c r="J110" s="4"/>
      <c r="K110" s="4"/>
      <c r="L110" s="4"/>
      <c r="M110" s="5"/>
    </row>
    <row r="111" spans="1:13" ht="20.25" customHeight="1" x14ac:dyDescent="0.2">
      <c r="A111" s="58"/>
      <c r="B111" s="57"/>
      <c r="C111" s="57"/>
      <c r="D111" s="57"/>
      <c r="E111" s="67"/>
      <c r="F111" s="67"/>
      <c r="G111" s="61"/>
      <c r="H111" s="4"/>
      <c r="I111" s="4"/>
      <c r="J111" s="4"/>
      <c r="K111" s="4"/>
      <c r="L111" s="4"/>
      <c r="M111" s="5"/>
    </row>
    <row r="112" spans="1:13" ht="20.25" customHeight="1" x14ac:dyDescent="0.2">
      <c r="A112" s="68"/>
      <c r="B112" s="69"/>
      <c r="C112" s="70"/>
      <c r="D112" s="7"/>
      <c r="E112" s="71"/>
      <c r="F112" s="71"/>
      <c r="G112" s="71"/>
      <c r="H112" s="71"/>
      <c r="I112" s="72"/>
      <c r="J112" s="71"/>
      <c r="K112" s="7"/>
      <c r="L112" s="7"/>
      <c r="M112" s="8"/>
    </row>
    <row r="113" spans="1:13" s="73" customFormat="1" x14ac:dyDescent="0.2">
      <c r="A113" s="143" t="s">
        <v>22</v>
      </c>
      <c r="B113" s="144"/>
      <c r="C113" s="144"/>
      <c r="D113" s="144"/>
      <c r="E113" s="144"/>
      <c r="F113" s="144"/>
      <c r="G113" s="144"/>
      <c r="H113" s="144"/>
      <c r="I113" s="144"/>
      <c r="J113" s="144"/>
      <c r="K113" s="144"/>
      <c r="L113" s="157"/>
      <c r="M113" s="94"/>
    </row>
    <row r="114" spans="1:13" x14ac:dyDescent="0.2">
      <c r="A114" s="147"/>
      <c r="B114" s="148"/>
      <c r="C114" s="148"/>
      <c r="D114" s="148"/>
      <c r="E114" s="148"/>
      <c r="F114" s="148"/>
      <c r="G114" s="148"/>
      <c r="H114" s="148"/>
      <c r="I114" s="148"/>
      <c r="J114" s="148"/>
      <c r="K114" s="4"/>
      <c r="L114" s="4"/>
      <c r="M114" s="5"/>
    </row>
    <row r="115" spans="1:13" x14ac:dyDescent="0.2">
      <c r="A115" s="149"/>
      <c r="B115" s="150"/>
      <c r="C115" s="150"/>
      <c r="D115" s="150"/>
      <c r="E115" s="150"/>
      <c r="F115" s="150"/>
      <c r="G115" s="150"/>
      <c r="H115" s="150"/>
      <c r="I115" s="150"/>
      <c r="J115" s="150"/>
      <c r="K115" s="4"/>
      <c r="L115" s="4"/>
      <c r="M115" s="5"/>
    </row>
    <row r="116" spans="1:13" x14ac:dyDescent="0.2">
      <c r="A116" s="149"/>
      <c r="B116" s="150"/>
      <c r="C116" s="150"/>
      <c r="D116" s="150"/>
      <c r="E116" s="150"/>
      <c r="F116" s="150"/>
      <c r="G116" s="150"/>
      <c r="H116" s="150"/>
      <c r="I116" s="150"/>
      <c r="J116" s="150"/>
      <c r="K116" s="4"/>
      <c r="L116" s="4"/>
      <c r="M116" s="5"/>
    </row>
    <row r="117" spans="1:13" x14ac:dyDescent="0.2">
      <c r="A117" s="149"/>
      <c r="B117" s="150"/>
      <c r="C117" s="150"/>
      <c r="D117" s="150"/>
      <c r="E117" s="150"/>
      <c r="F117" s="150"/>
      <c r="G117" s="150"/>
      <c r="H117" s="150"/>
      <c r="I117" s="150"/>
      <c r="J117" s="150"/>
      <c r="K117" s="4"/>
      <c r="L117" s="4"/>
      <c r="M117" s="5"/>
    </row>
    <row r="118" spans="1:13" x14ac:dyDescent="0.2">
      <c r="A118" s="149"/>
      <c r="B118" s="150"/>
      <c r="C118" s="150"/>
      <c r="D118" s="150"/>
      <c r="E118" s="150"/>
      <c r="F118" s="150"/>
      <c r="G118" s="150"/>
      <c r="H118" s="150"/>
      <c r="I118" s="150"/>
      <c r="J118" s="150"/>
      <c r="K118" s="4"/>
      <c r="L118" s="4"/>
      <c r="M118" s="5"/>
    </row>
    <row r="119" spans="1:13" x14ac:dyDescent="0.2">
      <c r="A119" s="149"/>
      <c r="B119" s="150"/>
      <c r="C119" s="150"/>
      <c r="D119" s="150"/>
      <c r="E119" s="150"/>
      <c r="F119" s="150"/>
      <c r="G119" s="150"/>
      <c r="H119" s="150"/>
      <c r="I119" s="150"/>
      <c r="J119" s="150"/>
      <c r="K119" s="4"/>
      <c r="L119" s="4"/>
      <c r="M119" s="5"/>
    </row>
    <row r="120" spans="1:13" x14ac:dyDescent="0.2">
      <c r="A120" s="149"/>
      <c r="B120" s="150"/>
      <c r="C120" s="150"/>
      <c r="D120" s="150"/>
      <c r="E120" s="150"/>
      <c r="F120" s="150"/>
      <c r="G120" s="150"/>
      <c r="H120" s="150"/>
      <c r="I120" s="150"/>
      <c r="J120" s="150"/>
      <c r="K120" s="4"/>
      <c r="L120" s="4"/>
      <c r="M120" s="5"/>
    </row>
    <row r="121" spans="1:13" x14ac:dyDescent="0.2">
      <c r="A121" s="149"/>
      <c r="B121" s="150"/>
      <c r="C121" s="150"/>
      <c r="D121" s="150"/>
      <c r="E121" s="150"/>
      <c r="F121" s="150"/>
      <c r="G121" s="150"/>
      <c r="H121" s="150"/>
      <c r="I121" s="150"/>
      <c r="J121" s="150"/>
      <c r="K121" s="4"/>
      <c r="L121" s="4"/>
      <c r="M121" s="5"/>
    </row>
    <row r="122" spans="1:13" x14ac:dyDescent="0.2">
      <c r="A122" s="149"/>
      <c r="B122" s="150"/>
      <c r="C122" s="150"/>
      <c r="D122" s="150"/>
      <c r="E122" s="150"/>
      <c r="F122" s="150"/>
      <c r="G122" s="150"/>
      <c r="H122" s="150"/>
      <c r="I122" s="150"/>
      <c r="J122" s="150"/>
      <c r="K122" s="4"/>
      <c r="L122" s="4"/>
      <c r="M122" s="5"/>
    </row>
    <row r="123" spans="1:13" x14ac:dyDescent="0.2">
      <c r="A123" s="149"/>
      <c r="B123" s="150"/>
      <c r="C123" s="150"/>
      <c r="D123" s="150"/>
      <c r="E123" s="150"/>
      <c r="F123" s="150"/>
      <c r="G123" s="150"/>
      <c r="H123" s="150"/>
      <c r="I123" s="150"/>
      <c r="J123" s="150"/>
      <c r="K123" s="4"/>
      <c r="L123" s="4"/>
      <c r="M123" s="5"/>
    </row>
    <row r="124" spans="1:13" x14ac:dyDescent="0.2">
      <c r="A124" s="155"/>
      <c r="B124" s="156"/>
      <c r="C124" s="156"/>
      <c r="D124" s="156"/>
      <c r="E124" s="156"/>
      <c r="F124" s="156"/>
      <c r="G124" s="156"/>
      <c r="H124" s="156"/>
      <c r="I124" s="156"/>
      <c r="J124" s="156"/>
      <c r="K124" s="7"/>
      <c r="L124" s="4"/>
      <c r="M124" s="5"/>
    </row>
    <row r="125" spans="1:13" x14ac:dyDescent="0.2">
      <c r="L125" s="3"/>
      <c r="M125" s="3"/>
    </row>
    <row r="126" spans="1:13" x14ac:dyDescent="0.2">
      <c r="L126" s="4"/>
    </row>
    <row r="127" spans="1:13" x14ac:dyDescent="0.2">
      <c r="L127" s="4"/>
    </row>
    <row r="128" spans="1:13" x14ac:dyDescent="0.2">
      <c r="L128" s="4"/>
    </row>
    <row r="129" spans="12:12" x14ac:dyDescent="0.2">
      <c r="L129" s="4"/>
    </row>
    <row r="130" spans="12:12" x14ac:dyDescent="0.2">
      <c r="L130" s="4"/>
    </row>
    <row r="131" spans="12:12" x14ac:dyDescent="0.2">
      <c r="L131" s="4"/>
    </row>
    <row r="132" spans="12:12" x14ac:dyDescent="0.2">
      <c r="L132" s="4"/>
    </row>
    <row r="133" spans="12:12" x14ac:dyDescent="0.2">
      <c r="L133" s="4"/>
    </row>
    <row r="134" spans="12:12" x14ac:dyDescent="0.2">
      <c r="L134" s="4"/>
    </row>
    <row r="135" spans="12:12" x14ac:dyDescent="0.2">
      <c r="L135" s="4"/>
    </row>
    <row r="136" spans="12:12" x14ac:dyDescent="0.2">
      <c r="L136" s="4"/>
    </row>
    <row r="137" spans="12:12" x14ac:dyDescent="0.2">
      <c r="L137" s="4"/>
    </row>
    <row r="138" spans="12:12" x14ac:dyDescent="0.2">
      <c r="L138" s="4"/>
    </row>
    <row r="139" spans="12:12" x14ac:dyDescent="0.2">
      <c r="L139" s="4"/>
    </row>
    <row r="140" spans="12:12" x14ac:dyDescent="0.2">
      <c r="L140" s="4"/>
    </row>
    <row r="141" spans="12:12" x14ac:dyDescent="0.2">
      <c r="L141" s="4"/>
    </row>
    <row r="142" spans="12:12" x14ac:dyDescent="0.2">
      <c r="L142" s="4"/>
    </row>
    <row r="143" spans="12:12" x14ac:dyDescent="0.2">
      <c r="L143" s="4"/>
    </row>
    <row r="144" spans="12:12" x14ac:dyDescent="0.2">
      <c r="L144" s="4"/>
    </row>
    <row r="145" spans="12:12" x14ac:dyDescent="0.2">
      <c r="L145" s="4"/>
    </row>
    <row r="146" spans="12:12" x14ac:dyDescent="0.2">
      <c r="L146" s="4"/>
    </row>
    <row r="147" spans="12:12" x14ac:dyDescent="0.2">
      <c r="L147" s="4"/>
    </row>
    <row r="148" spans="12:12" x14ac:dyDescent="0.2">
      <c r="L148" s="4"/>
    </row>
    <row r="149" spans="12:12" x14ac:dyDescent="0.2">
      <c r="L149" s="4"/>
    </row>
    <row r="150" spans="12:12" x14ac:dyDescent="0.2">
      <c r="L150" s="4"/>
    </row>
    <row r="151" spans="12:12" x14ac:dyDescent="0.2">
      <c r="L151" s="4"/>
    </row>
    <row r="152" spans="12:12" x14ac:dyDescent="0.2">
      <c r="L152" s="4"/>
    </row>
    <row r="153" spans="12:12" x14ac:dyDescent="0.2">
      <c r="L153" s="4"/>
    </row>
    <row r="154" spans="12:12" x14ac:dyDescent="0.2">
      <c r="L154" s="4"/>
    </row>
    <row r="155" spans="12:12" x14ac:dyDescent="0.2">
      <c r="L155" s="4"/>
    </row>
    <row r="156" spans="12:12" x14ac:dyDescent="0.2">
      <c r="L156" s="4"/>
    </row>
    <row r="157" spans="12:12" x14ac:dyDescent="0.2">
      <c r="L157" s="4"/>
    </row>
    <row r="158" spans="12:12" x14ac:dyDescent="0.2">
      <c r="L158" s="4"/>
    </row>
    <row r="159" spans="12:12" x14ac:dyDescent="0.2">
      <c r="L159" s="4"/>
    </row>
    <row r="160" spans="12:12" x14ac:dyDescent="0.2">
      <c r="L160" s="4"/>
    </row>
    <row r="161" spans="12:12" x14ac:dyDescent="0.2">
      <c r="L161" s="4"/>
    </row>
    <row r="162" spans="12:12" x14ac:dyDescent="0.2">
      <c r="L162" s="4"/>
    </row>
    <row r="163" spans="12:12" x14ac:dyDescent="0.2">
      <c r="L163" s="4"/>
    </row>
    <row r="164" spans="12:12" x14ac:dyDescent="0.2">
      <c r="L164" s="4"/>
    </row>
    <row r="165" spans="12:12" x14ac:dyDescent="0.2">
      <c r="L165" s="4"/>
    </row>
    <row r="166" spans="12:12" x14ac:dyDescent="0.2">
      <c r="L166" s="4"/>
    </row>
    <row r="167" spans="12:12" x14ac:dyDescent="0.2">
      <c r="L167" s="4"/>
    </row>
    <row r="168" spans="12:12" x14ac:dyDescent="0.2">
      <c r="L168" s="4"/>
    </row>
    <row r="169" spans="12:12" x14ac:dyDescent="0.2">
      <c r="L169" s="4"/>
    </row>
    <row r="170" spans="12:12" x14ac:dyDescent="0.2">
      <c r="L170" s="4"/>
    </row>
    <row r="171" spans="12:12" x14ac:dyDescent="0.2">
      <c r="L171" s="4"/>
    </row>
    <row r="172" spans="12:12" x14ac:dyDescent="0.2">
      <c r="L172" s="4"/>
    </row>
    <row r="173" spans="12:12" x14ac:dyDescent="0.2">
      <c r="L173" s="4"/>
    </row>
    <row r="174" spans="12:12" x14ac:dyDescent="0.2">
      <c r="L174" s="4"/>
    </row>
    <row r="175" spans="12:12" x14ac:dyDescent="0.2">
      <c r="L175" s="4"/>
    </row>
    <row r="176" spans="12:12" x14ac:dyDescent="0.2">
      <c r="L176" s="4"/>
    </row>
    <row r="177" spans="12:12" x14ac:dyDescent="0.2">
      <c r="L177" s="4"/>
    </row>
    <row r="178" spans="12:12" x14ac:dyDescent="0.2">
      <c r="L178" s="4"/>
    </row>
    <row r="179" spans="12:12" x14ac:dyDescent="0.2">
      <c r="L179" s="4"/>
    </row>
    <row r="180" spans="12:12" x14ac:dyDescent="0.2">
      <c r="L180" s="4"/>
    </row>
    <row r="181" spans="12:12" x14ac:dyDescent="0.2">
      <c r="L181" s="4"/>
    </row>
    <row r="182" spans="12:12" x14ac:dyDescent="0.2">
      <c r="L182" s="4"/>
    </row>
    <row r="183" spans="12:12" x14ac:dyDescent="0.2">
      <c r="L183" s="4"/>
    </row>
    <row r="184" spans="12:12" x14ac:dyDescent="0.2">
      <c r="L184" s="4"/>
    </row>
    <row r="185" spans="12:12" x14ac:dyDescent="0.2">
      <c r="L185" s="4"/>
    </row>
    <row r="186" spans="12:12" x14ac:dyDescent="0.2">
      <c r="L186" s="4"/>
    </row>
    <row r="187" spans="12:12" x14ac:dyDescent="0.2">
      <c r="L187" s="4"/>
    </row>
    <row r="188" spans="12:12" x14ac:dyDescent="0.2">
      <c r="L188" s="4"/>
    </row>
    <row r="189" spans="12:12" x14ac:dyDescent="0.2">
      <c r="L189" s="4"/>
    </row>
    <row r="190" spans="12:12" x14ac:dyDescent="0.2">
      <c r="L190" s="4"/>
    </row>
    <row r="191" spans="12:12" x14ac:dyDescent="0.2">
      <c r="L191" s="4"/>
    </row>
    <row r="192" spans="12:12" x14ac:dyDescent="0.2">
      <c r="L192" s="4"/>
    </row>
    <row r="193" spans="12:12" x14ac:dyDescent="0.2">
      <c r="L193" s="4"/>
    </row>
    <row r="194" spans="12:12" x14ac:dyDescent="0.2">
      <c r="L194" s="4"/>
    </row>
    <row r="195" spans="12:12" x14ac:dyDescent="0.2">
      <c r="L195" s="4"/>
    </row>
    <row r="196" spans="12:12" x14ac:dyDescent="0.2">
      <c r="L196" s="4"/>
    </row>
    <row r="197" spans="12:12" x14ac:dyDescent="0.2">
      <c r="L197" s="4"/>
    </row>
    <row r="198" spans="12:12" x14ac:dyDescent="0.2">
      <c r="L198" s="4"/>
    </row>
    <row r="199" spans="12:12" x14ac:dyDescent="0.2">
      <c r="L199" s="4"/>
    </row>
    <row r="200" spans="12:12" x14ac:dyDescent="0.2">
      <c r="L200" s="4"/>
    </row>
    <row r="201" spans="12:12" x14ac:dyDescent="0.2">
      <c r="L201" s="4"/>
    </row>
    <row r="202" spans="12:12" x14ac:dyDescent="0.2">
      <c r="L202" s="4"/>
    </row>
    <row r="203" spans="12:12" x14ac:dyDescent="0.2">
      <c r="L203" s="4"/>
    </row>
    <row r="204" spans="12:12" x14ac:dyDescent="0.2">
      <c r="L204" s="4"/>
    </row>
    <row r="205" spans="12:12" x14ac:dyDescent="0.2">
      <c r="L205" s="4"/>
    </row>
    <row r="206" spans="12:12" x14ac:dyDescent="0.2">
      <c r="L206" s="4"/>
    </row>
    <row r="207" spans="12:12" x14ac:dyDescent="0.2">
      <c r="L207" s="4"/>
    </row>
    <row r="208" spans="12:12" x14ac:dyDescent="0.2">
      <c r="L208" s="4"/>
    </row>
    <row r="209" spans="12:12" x14ac:dyDescent="0.2">
      <c r="L209" s="4"/>
    </row>
    <row r="210" spans="12:12" x14ac:dyDescent="0.2">
      <c r="L210" s="4"/>
    </row>
    <row r="211" spans="12:12" x14ac:dyDescent="0.2">
      <c r="L211" s="4"/>
    </row>
    <row r="212" spans="12:12" x14ac:dyDescent="0.2">
      <c r="L212" s="4"/>
    </row>
    <row r="213" spans="12:12" x14ac:dyDescent="0.2">
      <c r="L213" s="4"/>
    </row>
    <row r="214" spans="12:12" x14ac:dyDescent="0.2">
      <c r="L214" s="4"/>
    </row>
    <row r="215" spans="12:12" x14ac:dyDescent="0.2">
      <c r="L215" s="4"/>
    </row>
    <row r="216" spans="12:12" x14ac:dyDescent="0.2">
      <c r="L216" s="4"/>
    </row>
    <row r="217" spans="12:12" x14ac:dyDescent="0.2">
      <c r="L217" s="4"/>
    </row>
    <row r="218" spans="12:12" x14ac:dyDescent="0.2">
      <c r="L218" s="4"/>
    </row>
    <row r="219" spans="12:12" x14ac:dyDescent="0.2">
      <c r="L219" s="4"/>
    </row>
    <row r="220" spans="12:12" x14ac:dyDescent="0.2">
      <c r="L220" s="4"/>
    </row>
    <row r="221" spans="12:12" x14ac:dyDescent="0.2">
      <c r="L221" s="4"/>
    </row>
    <row r="222" spans="12:12" x14ac:dyDescent="0.2">
      <c r="L222" s="4"/>
    </row>
    <row r="223" spans="12:12" x14ac:dyDescent="0.2">
      <c r="L223" s="4"/>
    </row>
    <row r="224" spans="12:12" x14ac:dyDescent="0.2">
      <c r="L224" s="4"/>
    </row>
    <row r="225" spans="12:12" x14ac:dyDescent="0.2">
      <c r="L225" s="4"/>
    </row>
    <row r="226" spans="12:12" x14ac:dyDescent="0.2">
      <c r="L226" s="4"/>
    </row>
    <row r="227" spans="12:12" x14ac:dyDescent="0.2">
      <c r="L227" s="4"/>
    </row>
    <row r="228" spans="12:12" x14ac:dyDescent="0.2">
      <c r="L228" s="4"/>
    </row>
    <row r="229" spans="12:12" x14ac:dyDescent="0.2">
      <c r="L229" s="4"/>
    </row>
    <row r="230" spans="12:12" x14ac:dyDescent="0.2">
      <c r="L230" s="4"/>
    </row>
    <row r="231" spans="12:12" x14ac:dyDescent="0.2">
      <c r="L231" s="4"/>
    </row>
    <row r="232" spans="12:12" x14ac:dyDescent="0.2">
      <c r="L232" s="4"/>
    </row>
    <row r="233" spans="12:12" x14ac:dyDescent="0.2">
      <c r="L233" s="4"/>
    </row>
    <row r="234" spans="12:12" x14ac:dyDescent="0.2">
      <c r="L234" s="4"/>
    </row>
    <row r="235" spans="12:12" x14ac:dyDescent="0.2">
      <c r="L235" s="4"/>
    </row>
    <row r="236" spans="12:12" x14ac:dyDescent="0.2">
      <c r="L236" s="4"/>
    </row>
    <row r="237" spans="12:12" x14ac:dyDescent="0.2">
      <c r="L237" s="4"/>
    </row>
    <row r="238" spans="12:12" x14ac:dyDescent="0.2">
      <c r="L238" s="4"/>
    </row>
    <row r="239" spans="12:12" x14ac:dyDescent="0.2">
      <c r="L239" s="4"/>
    </row>
    <row r="240" spans="12:12" x14ac:dyDescent="0.2">
      <c r="L240" s="4"/>
    </row>
    <row r="241" spans="12:12" x14ac:dyDescent="0.2">
      <c r="L241" s="4"/>
    </row>
    <row r="242" spans="12:12" x14ac:dyDescent="0.2">
      <c r="L242" s="4"/>
    </row>
    <row r="243" spans="12:12" x14ac:dyDescent="0.2">
      <c r="L243" s="4"/>
    </row>
    <row r="244" spans="12:12" x14ac:dyDescent="0.2">
      <c r="L244" s="4"/>
    </row>
    <row r="245" spans="12:12" x14ac:dyDescent="0.2">
      <c r="L245" s="4"/>
    </row>
    <row r="246" spans="12:12" x14ac:dyDescent="0.2">
      <c r="L246" s="4"/>
    </row>
    <row r="247" spans="12:12" x14ac:dyDescent="0.2">
      <c r="L247" s="4"/>
    </row>
    <row r="248" spans="12:12" x14ac:dyDescent="0.2">
      <c r="L248" s="4"/>
    </row>
    <row r="249" spans="12:12" x14ac:dyDescent="0.2">
      <c r="L249" s="4"/>
    </row>
    <row r="250" spans="12:12" x14ac:dyDescent="0.2">
      <c r="L250" s="4"/>
    </row>
    <row r="251" spans="12:12" x14ac:dyDescent="0.2">
      <c r="L251" s="4"/>
    </row>
    <row r="252" spans="12:12" x14ac:dyDescent="0.2">
      <c r="L252" s="4"/>
    </row>
    <row r="253" spans="12:12" x14ac:dyDescent="0.2">
      <c r="L253" s="4"/>
    </row>
    <row r="254" spans="12:12" x14ac:dyDescent="0.2">
      <c r="L254" s="4"/>
    </row>
    <row r="255" spans="12:12" x14ac:dyDescent="0.2">
      <c r="L255" s="4"/>
    </row>
    <row r="256" spans="12:12" x14ac:dyDescent="0.2">
      <c r="L256" s="4"/>
    </row>
    <row r="257" spans="12:12" x14ac:dyDescent="0.2">
      <c r="L257" s="4"/>
    </row>
    <row r="258" spans="12:12" x14ac:dyDescent="0.2">
      <c r="L258" s="4"/>
    </row>
    <row r="259" spans="12:12" x14ac:dyDescent="0.2">
      <c r="L259" s="4"/>
    </row>
    <row r="260" spans="12:12" x14ac:dyDescent="0.2">
      <c r="L260" s="4"/>
    </row>
    <row r="261" spans="12:12" x14ac:dyDescent="0.2">
      <c r="L261" s="4"/>
    </row>
    <row r="262" spans="12:12" x14ac:dyDescent="0.2">
      <c r="L262" s="4"/>
    </row>
    <row r="263" spans="12:12" x14ac:dyDescent="0.2">
      <c r="L263" s="4"/>
    </row>
    <row r="264" spans="12:12" x14ac:dyDescent="0.2">
      <c r="L264" s="4"/>
    </row>
    <row r="265" spans="12:12" x14ac:dyDescent="0.2">
      <c r="L265" s="4"/>
    </row>
    <row r="266" spans="12:12" x14ac:dyDescent="0.2">
      <c r="L266" s="4"/>
    </row>
    <row r="267" spans="12:12" x14ac:dyDescent="0.2">
      <c r="L267" s="4"/>
    </row>
    <row r="268" spans="12:12" x14ac:dyDescent="0.2">
      <c r="L268" s="4"/>
    </row>
    <row r="269" spans="12:12" x14ac:dyDescent="0.2">
      <c r="L269" s="4"/>
    </row>
    <row r="270" spans="12:12" x14ac:dyDescent="0.2">
      <c r="L270" s="4"/>
    </row>
    <row r="271" spans="12:12" x14ac:dyDescent="0.2">
      <c r="L271" s="4"/>
    </row>
    <row r="272" spans="12:12" x14ac:dyDescent="0.2">
      <c r="L272" s="4"/>
    </row>
    <row r="273" spans="12:12" x14ac:dyDescent="0.2">
      <c r="L273" s="4"/>
    </row>
    <row r="274" spans="12:12" x14ac:dyDescent="0.2">
      <c r="L274" s="4"/>
    </row>
    <row r="275" spans="12:12" x14ac:dyDescent="0.2">
      <c r="L275" s="4"/>
    </row>
    <row r="276" spans="12:12" x14ac:dyDescent="0.2">
      <c r="L276" s="4"/>
    </row>
    <row r="277" spans="12:12" x14ac:dyDescent="0.2">
      <c r="L277" s="4"/>
    </row>
    <row r="278" spans="12:12" x14ac:dyDescent="0.2">
      <c r="L278" s="4"/>
    </row>
    <row r="279" spans="12:12" x14ac:dyDescent="0.2">
      <c r="L279" s="4"/>
    </row>
    <row r="280" spans="12:12" x14ac:dyDescent="0.2">
      <c r="L280" s="4"/>
    </row>
    <row r="281" spans="12:12" x14ac:dyDescent="0.2">
      <c r="L281" s="4"/>
    </row>
    <row r="282" spans="12:12" x14ac:dyDescent="0.2">
      <c r="L282" s="4"/>
    </row>
    <row r="283" spans="12:12" x14ac:dyDescent="0.2">
      <c r="L283" s="4"/>
    </row>
    <row r="284" spans="12:12" x14ac:dyDescent="0.2">
      <c r="L284" s="4"/>
    </row>
    <row r="285" spans="12:12" x14ac:dyDescent="0.2">
      <c r="L285" s="4"/>
    </row>
    <row r="286" spans="12:12" x14ac:dyDescent="0.2">
      <c r="L286" s="4"/>
    </row>
    <row r="287" spans="12:12" x14ac:dyDescent="0.2">
      <c r="L287" s="4"/>
    </row>
    <row r="288" spans="12:12" x14ac:dyDescent="0.2">
      <c r="L288" s="4"/>
    </row>
    <row r="289" spans="12:12" x14ac:dyDescent="0.2">
      <c r="L289" s="4"/>
    </row>
    <row r="290" spans="12:12" x14ac:dyDescent="0.2">
      <c r="L290" s="4"/>
    </row>
    <row r="291" spans="12:12" x14ac:dyDescent="0.2">
      <c r="L291" s="4"/>
    </row>
    <row r="292" spans="12:12" x14ac:dyDescent="0.2">
      <c r="L292" s="4"/>
    </row>
    <row r="293" spans="12:12" x14ac:dyDescent="0.2">
      <c r="L293" s="4"/>
    </row>
    <row r="294" spans="12:12" x14ac:dyDescent="0.2">
      <c r="L294" s="4"/>
    </row>
    <row r="295" spans="12:12" x14ac:dyDescent="0.2">
      <c r="L295" s="4"/>
    </row>
    <row r="296" spans="12:12" x14ac:dyDescent="0.2">
      <c r="L296" s="4"/>
    </row>
    <row r="297" spans="12:12" x14ac:dyDescent="0.2">
      <c r="L297" s="4"/>
    </row>
    <row r="298" spans="12:12" x14ac:dyDescent="0.2">
      <c r="L298" s="4"/>
    </row>
    <row r="299" spans="12:12" x14ac:dyDescent="0.2">
      <c r="L299" s="4"/>
    </row>
    <row r="300" spans="12:12" x14ac:dyDescent="0.2">
      <c r="L300" s="4"/>
    </row>
    <row r="301" spans="12:12" x14ac:dyDescent="0.2">
      <c r="L301" s="4"/>
    </row>
    <row r="302" spans="12:12" x14ac:dyDescent="0.2">
      <c r="L302" s="4"/>
    </row>
    <row r="303" spans="12:12" x14ac:dyDescent="0.2">
      <c r="L303" s="4"/>
    </row>
    <row r="304" spans="12:12" x14ac:dyDescent="0.2">
      <c r="L304" s="4"/>
    </row>
    <row r="305" spans="12:12" x14ac:dyDescent="0.2">
      <c r="L305" s="4"/>
    </row>
    <row r="306" spans="12:12" x14ac:dyDescent="0.2">
      <c r="L306" s="4"/>
    </row>
    <row r="307" spans="12:12" x14ac:dyDescent="0.2">
      <c r="L307" s="4"/>
    </row>
    <row r="308" spans="12:12" x14ac:dyDescent="0.2">
      <c r="L308" s="4"/>
    </row>
    <row r="309" spans="12:12" x14ac:dyDescent="0.2">
      <c r="L309" s="4"/>
    </row>
    <row r="310" spans="12:12" x14ac:dyDescent="0.2">
      <c r="L310" s="4"/>
    </row>
    <row r="311" spans="12:12" x14ac:dyDescent="0.2">
      <c r="L311" s="4"/>
    </row>
    <row r="312" spans="12:12" x14ac:dyDescent="0.2">
      <c r="L312" s="4"/>
    </row>
    <row r="313" spans="12:12" x14ac:dyDescent="0.2">
      <c r="L313" s="4"/>
    </row>
    <row r="314" spans="12:12" x14ac:dyDescent="0.2">
      <c r="L314" s="4"/>
    </row>
    <row r="315" spans="12:12" x14ac:dyDescent="0.2">
      <c r="L315" s="4"/>
    </row>
    <row r="316" spans="12:12" x14ac:dyDescent="0.2">
      <c r="L316" s="4"/>
    </row>
    <row r="317" spans="12:12" x14ac:dyDescent="0.2">
      <c r="L317" s="4"/>
    </row>
    <row r="318" spans="12:12" x14ac:dyDescent="0.2">
      <c r="L318" s="4"/>
    </row>
    <row r="319" spans="12:12" x14ac:dyDescent="0.2">
      <c r="L319" s="4"/>
    </row>
    <row r="320" spans="12:12" x14ac:dyDescent="0.2">
      <c r="L320" s="4"/>
    </row>
    <row r="321" spans="12:12" x14ac:dyDescent="0.2">
      <c r="L321" s="4"/>
    </row>
    <row r="322" spans="12:12" x14ac:dyDescent="0.2">
      <c r="L322" s="4"/>
    </row>
    <row r="323" spans="12:12" x14ac:dyDescent="0.2">
      <c r="L323" s="4"/>
    </row>
    <row r="324" spans="12:12" x14ac:dyDescent="0.2">
      <c r="L324" s="4"/>
    </row>
    <row r="325" spans="12:12" x14ac:dyDescent="0.2">
      <c r="L325" s="4"/>
    </row>
    <row r="326" spans="12:12" x14ac:dyDescent="0.2">
      <c r="L326" s="4"/>
    </row>
    <row r="327" spans="12:12" x14ac:dyDescent="0.2">
      <c r="L327" s="4"/>
    </row>
    <row r="328" spans="12:12" x14ac:dyDescent="0.2">
      <c r="L328" s="4"/>
    </row>
    <row r="329" spans="12:12" x14ac:dyDescent="0.2">
      <c r="L329" s="4"/>
    </row>
    <row r="330" spans="12:12" x14ac:dyDescent="0.2">
      <c r="L330" s="4"/>
    </row>
    <row r="331" spans="12:12" x14ac:dyDescent="0.2">
      <c r="L331" s="4"/>
    </row>
    <row r="332" spans="12:12" x14ac:dyDescent="0.2">
      <c r="L332" s="4"/>
    </row>
    <row r="333" spans="12:12" x14ac:dyDescent="0.2">
      <c r="L333" s="4"/>
    </row>
    <row r="334" spans="12:12" x14ac:dyDescent="0.2">
      <c r="L334" s="4"/>
    </row>
    <row r="335" spans="12:12" x14ac:dyDescent="0.2">
      <c r="L335" s="4"/>
    </row>
    <row r="336" spans="12:12" x14ac:dyDescent="0.2">
      <c r="L336" s="4"/>
    </row>
    <row r="337" spans="12:12" x14ac:dyDescent="0.2">
      <c r="L337" s="4"/>
    </row>
    <row r="338" spans="12:12" x14ac:dyDescent="0.2">
      <c r="L338" s="4"/>
    </row>
    <row r="339" spans="12:12" x14ac:dyDescent="0.2">
      <c r="L339" s="4"/>
    </row>
    <row r="340" spans="12:12" x14ac:dyDescent="0.2">
      <c r="L340" s="4"/>
    </row>
    <row r="341" spans="12:12" x14ac:dyDescent="0.2">
      <c r="L341" s="4"/>
    </row>
    <row r="342" spans="12:12" x14ac:dyDescent="0.2">
      <c r="L342" s="4"/>
    </row>
    <row r="343" spans="12:12" x14ac:dyDescent="0.2">
      <c r="L343" s="4"/>
    </row>
    <row r="344" spans="12:12" x14ac:dyDescent="0.2">
      <c r="L344" s="4"/>
    </row>
    <row r="345" spans="12:12" x14ac:dyDescent="0.2">
      <c r="L345" s="4"/>
    </row>
    <row r="346" spans="12:12" x14ac:dyDescent="0.2">
      <c r="L346" s="4"/>
    </row>
    <row r="347" spans="12:12" x14ac:dyDescent="0.2">
      <c r="L347" s="4"/>
    </row>
    <row r="348" spans="12:12" x14ac:dyDescent="0.2">
      <c r="L348" s="4"/>
    </row>
    <row r="349" spans="12:12" x14ac:dyDescent="0.2">
      <c r="L349" s="4"/>
    </row>
    <row r="350" spans="12:12" x14ac:dyDescent="0.2">
      <c r="L350" s="4"/>
    </row>
    <row r="351" spans="12:12" x14ac:dyDescent="0.2">
      <c r="L351" s="4"/>
    </row>
    <row r="352" spans="12:12" x14ac:dyDescent="0.2">
      <c r="L352" s="4"/>
    </row>
    <row r="353" spans="12:12" x14ac:dyDescent="0.2">
      <c r="L353" s="4"/>
    </row>
    <row r="354" spans="12:12" x14ac:dyDescent="0.2">
      <c r="L354" s="4"/>
    </row>
    <row r="355" spans="12:12" x14ac:dyDescent="0.2">
      <c r="L355" s="4"/>
    </row>
    <row r="356" spans="12:12" x14ac:dyDescent="0.2">
      <c r="L356" s="4"/>
    </row>
    <row r="357" spans="12:12" x14ac:dyDescent="0.2">
      <c r="L357" s="4"/>
    </row>
    <row r="358" spans="12:12" x14ac:dyDescent="0.2">
      <c r="L358" s="4"/>
    </row>
    <row r="359" spans="12:12" x14ac:dyDescent="0.2">
      <c r="L359" s="4"/>
    </row>
    <row r="360" spans="12:12" x14ac:dyDescent="0.2">
      <c r="L360" s="4"/>
    </row>
    <row r="361" spans="12:12" x14ac:dyDescent="0.2">
      <c r="L361" s="4"/>
    </row>
    <row r="362" spans="12:12" x14ac:dyDescent="0.2">
      <c r="L362" s="4"/>
    </row>
    <row r="363" spans="12:12" x14ac:dyDescent="0.2">
      <c r="L363" s="4"/>
    </row>
    <row r="364" spans="12:12" x14ac:dyDescent="0.2">
      <c r="L364" s="4"/>
    </row>
    <row r="365" spans="12:12" x14ac:dyDescent="0.2">
      <c r="L365" s="4"/>
    </row>
    <row r="366" spans="12:12" x14ac:dyDescent="0.2">
      <c r="L366" s="4"/>
    </row>
    <row r="367" spans="12:12" x14ac:dyDescent="0.2">
      <c r="L367" s="4"/>
    </row>
    <row r="368" spans="12:12" x14ac:dyDescent="0.2">
      <c r="L368" s="4"/>
    </row>
    <row r="369" spans="12:12" x14ac:dyDescent="0.2">
      <c r="L369" s="4"/>
    </row>
    <row r="370" spans="12:12" x14ac:dyDescent="0.2">
      <c r="L370" s="4"/>
    </row>
    <row r="371" spans="12:12" x14ac:dyDescent="0.2">
      <c r="L371" s="4"/>
    </row>
    <row r="372" spans="12:12" x14ac:dyDescent="0.2">
      <c r="L372" s="4"/>
    </row>
    <row r="373" spans="12:12" x14ac:dyDescent="0.2">
      <c r="L373" s="4"/>
    </row>
    <row r="374" spans="12:12" x14ac:dyDescent="0.2">
      <c r="L374" s="4"/>
    </row>
    <row r="375" spans="12:12" x14ac:dyDescent="0.2">
      <c r="L375" s="4"/>
    </row>
    <row r="376" spans="12:12" x14ac:dyDescent="0.2">
      <c r="L376" s="4"/>
    </row>
    <row r="377" spans="12:12" x14ac:dyDescent="0.2">
      <c r="L377" s="4"/>
    </row>
    <row r="378" spans="12:12" x14ac:dyDescent="0.2">
      <c r="L378" s="4"/>
    </row>
    <row r="379" spans="12:12" x14ac:dyDescent="0.2">
      <c r="L379" s="4"/>
    </row>
    <row r="380" spans="12:12" x14ac:dyDescent="0.2">
      <c r="L380" s="4"/>
    </row>
    <row r="381" spans="12:12" x14ac:dyDescent="0.2">
      <c r="L381" s="4"/>
    </row>
    <row r="382" spans="12:12" x14ac:dyDescent="0.2">
      <c r="L382" s="4"/>
    </row>
    <row r="383" spans="12:12" x14ac:dyDescent="0.2">
      <c r="L383" s="4"/>
    </row>
    <row r="384" spans="12:12" x14ac:dyDescent="0.2">
      <c r="L384" s="4"/>
    </row>
    <row r="385" spans="12:12" x14ac:dyDescent="0.2">
      <c r="L385" s="4"/>
    </row>
    <row r="386" spans="12:12" x14ac:dyDescent="0.2">
      <c r="L386" s="4"/>
    </row>
    <row r="387" spans="12:12" x14ac:dyDescent="0.2">
      <c r="L387" s="4"/>
    </row>
    <row r="388" spans="12:12" x14ac:dyDescent="0.2">
      <c r="L388" s="4"/>
    </row>
    <row r="389" spans="12:12" x14ac:dyDescent="0.2">
      <c r="L389" s="4"/>
    </row>
    <row r="390" spans="12:12" x14ac:dyDescent="0.2">
      <c r="L390" s="4"/>
    </row>
    <row r="391" spans="12:12" x14ac:dyDescent="0.2">
      <c r="L391" s="4"/>
    </row>
    <row r="392" spans="12:12" x14ac:dyDescent="0.2">
      <c r="L392" s="4"/>
    </row>
    <row r="393" spans="12:12" x14ac:dyDescent="0.2">
      <c r="L393" s="4"/>
    </row>
    <row r="394" spans="12:12" x14ac:dyDescent="0.2">
      <c r="L394" s="4"/>
    </row>
    <row r="395" spans="12:12" x14ac:dyDescent="0.2">
      <c r="L395" s="4"/>
    </row>
    <row r="396" spans="12:12" x14ac:dyDescent="0.2">
      <c r="L396" s="4"/>
    </row>
    <row r="397" spans="12:12" x14ac:dyDescent="0.2">
      <c r="L397" s="4"/>
    </row>
    <row r="398" spans="12:12" x14ac:dyDescent="0.2">
      <c r="L398" s="4"/>
    </row>
    <row r="399" spans="12:12" x14ac:dyDescent="0.2">
      <c r="L399" s="4"/>
    </row>
    <row r="400" spans="12:12" x14ac:dyDescent="0.2">
      <c r="L400" s="4"/>
    </row>
    <row r="401" spans="12:12" x14ac:dyDescent="0.2">
      <c r="L401" s="4"/>
    </row>
    <row r="402" spans="12:12" x14ac:dyDescent="0.2">
      <c r="L402" s="4"/>
    </row>
    <row r="403" spans="12:12" x14ac:dyDescent="0.2">
      <c r="L403" s="4"/>
    </row>
    <row r="404" spans="12:12" x14ac:dyDescent="0.2">
      <c r="L404" s="4"/>
    </row>
    <row r="405" spans="12:12" x14ac:dyDescent="0.2">
      <c r="L405" s="4"/>
    </row>
    <row r="406" spans="12:12" x14ac:dyDescent="0.2">
      <c r="L406" s="4"/>
    </row>
    <row r="407" spans="12:12" x14ac:dyDescent="0.2">
      <c r="L407" s="4"/>
    </row>
    <row r="408" spans="12:12" x14ac:dyDescent="0.2">
      <c r="L408" s="4"/>
    </row>
    <row r="409" spans="12:12" x14ac:dyDescent="0.2">
      <c r="L409" s="4"/>
    </row>
    <row r="410" spans="12:12" x14ac:dyDescent="0.2">
      <c r="L410" s="4"/>
    </row>
    <row r="411" spans="12:12" x14ac:dyDescent="0.2">
      <c r="L411" s="4"/>
    </row>
    <row r="412" spans="12:12" x14ac:dyDescent="0.2">
      <c r="L412" s="4"/>
    </row>
    <row r="413" spans="12:12" x14ac:dyDescent="0.2">
      <c r="L413" s="4"/>
    </row>
    <row r="414" spans="12:12" x14ac:dyDescent="0.2">
      <c r="L414" s="4"/>
    </row>
    <row r="415" spans="12:12" x14ac:dyDescent="0.2">
      <c r="L415" s="4"/>
    </row>
    <row r="416" spans="12:12" x14ac:dyDescent="0.2">
      <c r="L416" s="4"/>
    </row>
    <row r="417" spans="12:14" x14ac:dyDescent="0.2">
      <c r="L417" s="4"/>
    </row>
    <row r="418" spans="12:14" x14ac:dyDescent="0.2">
      <c r="L418" s="4"/>
    </row>
    <row r="419" spans="12:14" x14ac:dyDescent="0.2">
      <c r="L419" s="4"/>
    </row>
    <row r="420" spans="12:14" x14ac:dyDescent="0.2">
      <c r="L420" s="4"/>
    </row>
    <row r="421" spans="12:14" x14ac:dyDescent="0.2">
      <c r="L421" s="4"/>
    </row>
    <row r="422" spans="12:14" x14ac:dyDescent="0.2">
      <c r="L422" s="4"/>
    </row>
    <row r="423" spans="12:14" x14ac:dyDescent="0.2">
      <c r="L423" s="4"/>
    </row>
    <row r="424" spans="12:14" x14ac:dyDescent="0.2">
      <c r="L424" s="4"/>
      <c r="N424" s="4"/>
    </row>
    <row r="425" spans="12:14" x14ac:dyDescent="0.2">
      <c r="L425" s="4"/>
      <c r="N425" s="4"/>
    </row>
    <row r="426" spans="12:14" x14ac:dyDescent="0.2">
      <c r="L426" s="4"/>
      <c r="N426" s="4"/>
    </row>
    <row r="427" spans="12:14" x14ac:dyDescent="0.2">
      <c r="L427" s="4"/>
      <c r="N427" s="4"/>
    </row>
    <row r="428" spans="12:14" x14ac:dyDescent="0.2">
      <c r="L428" s="4"/>
      <c r="N428" s="4"/>
    </row>
    <row r="429" spans="12:14" x14ac:dyDescent="0.2">
      <c r="L429" s="4"/>
      <c r="N429" s="4"/>
    </row>
    <row r="430" spans="12:14" x14ac:dyDescent="0.2">
      <c r="L430" s="4"/>
      <c r="N430" s="4"/>
    </row>
    <row r="431" spans="12:14" x14ac:dyDescent="0.2">
      <c r="L431" s="4"/>
      <c r="N431" s="4"/>
    </row>
    <row r="432" spans="12:14" x14ac:dyDescent="0.2">
      <c r="L432" s="4"/>
      <c r="N432" s="4"/>
    </row>
    <row r="433" spans="12:14" x14ac:dyDescent="0.2">
      <c r="L433" s="4"/>
      <c r="N433" s="4"/>
    </row>
    <row r="434" spans="12:14" x14ac:dyDescent="0.2">
      <c r="L434" s="4"/>
      <c r="N434" s="4"/>
    </row>
    <row r="435" spans="12:14" x14ac:dyDescent="0.2">
      <c r="L435" s="4"/>
      <c r="N435" s="4"/>
    </row>
    <row r="436" spans="12:14" x14ac:dyDescent="0.2">
      <c r="L436" s="4"/>
      <c r="N436" s="4"/>
    </row>
    <row r="437" spans="12:14" x14ac:dyDescent="0.2">
      <c r="L437" s="4"/>
      <c r="N437" s="4"/>
    </row>
    <row r="438" spans="12:14" x14ac:dyDescent="0.2">
      <c r="L438" s="4"/>
      <c r="N438" s="4"/>
    </row>
    <row r="439" spans="12:14" x14ac:dyDescent="0.2">
      <c r="L439" s="4"/>
      <c r="N439" s="4"/>
    </row>
    <row r="440" spans="12:14" x14ac:dyDescent="0.2">
      <c r="L440" s="4"/>
      <c r="N440" s="4"/>
    </row>
    <row r="441" spans="12:14" x14ac:dyDescent="0.2">
      <c r="L441" s="4"/>
      <c r="N441" s="4"/>
    </row>
    <row r="442" spans="12:14" x14ac:dyDescent="0.2">
      <c r="L442" s="4"/>
      <c r="N442" s="4"/>
    </row>
    <row r="443" spans="12:14" x14ac:dyDescent="0.2">
      <c r="L443" s="4"/>
      <c r="N443" s="4"/>
    </row>
    <row r="444" spans="12:14" x14ac:dyDescent="0.2">
      <c r="L444" s="4"/>
      <c r="N444" s="4"/>
    </row>
    <row r="445" spans="12:14" x14ac:dyDescent="0.2">
      <c r="L445" s="4"/>
      <c r="N445" s="4"/>
    </row>
    <row r="446" spans="12:14" x14ac:dyDescent="0.2">
      <c r="L446" s="4"/>
      <c r="N446" s="4"/>
    </row>
    <row r="447" spans="12:14" x14ac:dyDescent="0.2">
      <c r="L447" s="4"/>
      <c r="N447" s="4"/>
    </row>
    <row r="448" spans="12:14" x14ac:dyDescent="0.2">
      <c r="L448" s="4"/>
      <c r="N448" s="4"/>
    </row>
    <row r="449" spans="12:14" x14ac:dyDescent="0.2">
      <c r="L449" s="4"/>
      <c r="N449" s="4"/>
    </row>
    <row r="450" spans="12:14" x14ac:dyDescent="0.2">
      <c r="L450" s="4"/>
      <c r="N450" s="4"/>
    </row>
    <row r="451" spans="12:14" x14ac:dyDescent="0.2">
      <c r="L451" s="4"/>
      <c r="N451" s="4"/>
    </row>
  </sheetData>
  <mergeCells count="66">
    <mergeCell ref="A50:C50"/>
    <mergeCell ref="A51:C51"/>
    <mergeCell ref="A55:C55"/>
    <mergeCell ref="A56:C56"/>
    <mergeCell ref="A57:C57"/>
    <mergeCell ref="A60:C60"/>
    <mergeCell ref="A62:C62"/>
    <mergeCell ref="A52:C52"/>
    <mergeCell ref="A58:C58"/>
    <mergeCell ref="A53:C53"/>
    <mergeCell ref="A54:C54"/>
    <mergeCell ref="A59:C59"/>
    <mergeCell ref="A124:J124"/>
    <mergeCell ref="A118:J118"/>
    <mergeCell ref="A119:J119"/>
    <mergeCell ref="A120:J120"/>
    <mergeCell ref="A121:J121"/>
    <mergeCell ref="A123:J123"/>
    <mergeCell ref="A117:J117"/>
    <mergeCell ref="A122:J122"/>
    <mergeCell ref="A75:C75"/>
    <mergeCell ref="A81:C81"/>
    <mergeCell ref="A82:C82"/>
    <mergeCell ref="A76:C76"/>
    <mergeCell ref="A77:C77"/>
    <mergeCell ref="A78:C78"/>
    <mergeCell ref="A79:C79"/>
    <mergeCell ref="A80:C80"/>
    <mergeCell ref="A83:C83"/>
    <mergeCell ref="A85:C85"/>
    <mergeCell ref="A93:L93"/>
    <mergeCell ref="A113:L113"/>
    <mergeCell ref="A86:C86"/>
    <mergeCell ref="A88:C88"/>
    <mergeCell ref="A39:L39"/>
    <mergeCell ref="A22:E22"/>
    <mergeCell ref="A114:J114"/>
    <mergeCell ref="A115:J115"/>
    <mergeCell ref="A116:J116"/>
    <mergeCell ref="A74:C74"/>
    <mergeCell ref="B106:E106"/>
    <mergeCell ref="H106:L106"/>
    <mergeCell ref="A73:C73"/>
    <mergeCell ref="A72:C72"/>
    <mergeCell ref="A63:C63"/>
    <mergeCell ref="A70:C70"/>
    <mergeCell ref="A71:C71"/>
    <mergeCell ref="A49:C49"/>
    <mergeCell ref="A69:C69"/>
    <mergeCell ref="A65:C65"/>
    <mergeCell ref="A23:E23"/>
    <mergeCell ref="G23:K23"/>
    <mergeCell ref="A48:C48"/>
    <mergeCell ref="A47:L47"/>
    <mergeCell ref="A1:L1"/>
    <mergeCell ref="A6:D6"/>
    <mergeCell ref="A4:E4"/>
    <mergeCell ref="A5:E5"/>
    <mergeCell ref="B9:E9"/>
    <mergeCell ref="H9:K9"/>
    <mergeCell ref="H22:K22"/>
    <mergeCell ref="A20:E20"/>
    <mergeCell ref="G20:K20"/>
    <mergeCell ref="A25:E25"/>
    <mergeCell ref="A8:E8"/>
    <mergeCell ref="A31:L31"/>
  </mergeCells>
  <phoneticPr fontId="0" type="noConversion"/>
  <printOptions horizontalCentered="1"/>
  <pageMargins left="0.25" right="0.25" top="1" bottom="0.5" header="0.5" footer="0.5"/>
  <pageSetup orientation="landscape" r:id="rId1"/>
  <headerFooter alignWithMargins="0"/>
  <rowBreaks count="2" manualBreakCount="2">
    <brk id="92" max="12" man="1"/>
    <brk id="112"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New Decision Item Form</vt:lpstr>
      <vt:lpstr>'New Decision Item Form'!Print_Area</vt:lpstr>
      <vt:lpstr>'New Decision Item Form'!Print_Titles</vt:lpstr>
      <vt:lpstr>TitleRegion1.a10.e19.1</vt:lpstr>
      <vt:lpstr>TitleRegion2.g10.k19.1</vt:lpstr>
      <vt:lpstr>TitleRegion3.a48.l65.1</vt:lpstr>
      <vt:lpstr>TitleRegion4.a69.l88.1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MillsM</dc:creator>
  <cp:lastModifiedBy>Siverly, Brenton</cp:lastModifiedBy>
  <cp:lastPrinted>2021-07-19T17:35:23Z</cp:lastPrinted>
  <dcterms:created xsi:type="dcterms:W3CDTF">2003-12-19T19:51:38Z</dcterms:created>
  <dcterms:modified xsi:type="dcterms:W3CDTF">2021-07-19T17:35:36Z</dcterms:modified>
</cp:coreProperties>
</file>